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920" windowHeight="8100" firstSheet="4" activeTab="11"/>
  </bookViews>
  <sheets>
    <sheet name="1月" sheetId="1" r:id="rId1"/>
    <sheet name="2月" sheetId="5" r:id="rId2"/>
    <sheet name="3月" sheetId="8" r:id="rId3"/>
    <sheet name="4月" sheetId="9" r:id="rId4"/>
    <sheet name="5月" sheetId="11" r:id="rId5"/>
    <sheet name="6月" sheetId="13" r:id="rId6"/>
    <sheet name="7月" sheetId="12" r:id="rId7"/>
    <sheet name="8月" sheetId="10" r:id="rId8"/>
    <sheet name="9月" sheetId="7" r:id="rId9"/>
    <sheet name="10月" sheetId="6" r:id="rId10"/>
    <sheet name="11月" sheetId="4" r:id="rId11"/>
    <sheet name="12月" sheetId="2" r:id="rId12"/>
  </sheets>
  <definedNames>
    <definedName name="_xlnm.Print_Area" localSheetId="0">'1月'!$A$1:$E$46</definedName>
  </definedNames>
  <calcPr calcId="152511"/>
</workbook>
</file>

<file path=xl/calcChain.xml><?xml version="1.0" encoding="utf-8"?>
<calcChain xmlns="http://schemas.openxmlformats.org/spreadsheetml/2006/main">
  <c r="C14" i="2" l="1"/>
  <c r="D14" i="2"/>
  <c r="D4" i="2"/>
  <c r="D5" i="2"/>
  <c r="D6" i="2"/>
  <c r="D7" i="2"/>
  <c r="D8" i="2"/>
  <c r="D9" i="2"/>
  <c r="D10" i="2"/>
  <c r="D11" i="2"/>
  <c r="D12" i="2"/>
  <c r="D13" i="2"/>
  <c r="D3" i="2"/>
  <c r="B14" i="2"/>
  <c r="D14" i="4"/>
  <c r="D4" i="4"/>
  <c r="D5" i="4"/>
  <c r="D6" i="4"/>
  <c r="D7" i="4"/>
  <c r="D8" i="4"/>
  <c r="D9" i="4"/>
  <c r="D10" i="4"/>
  <c r="D11" i="4"/>
  <c r="D12" i="4"/>
  <c r="D13" i="4"/>
  <c r="D3" i="4"/>
  <c r="D14" i="7"/>
  <c r="D4" i="7"/>
  <c r="D5" i="7"/>
  <c r="D6" i="7"/>
  <c r="D7" i="7"/>
  <c r="D8" i="7"/>
  <c r="D9" i="7"/>
  <c r="D10" i="7"/>
  <c r="D11" i="7"/>
  <c r="D12" i="7"/>
  <c r="D13" i="7"/>
  <c r="D3" i="7"/>
  <c r="D14" i="10"/>
  <c r="D4" i="10"/>
  <c r="D5" i="10"/>
  <c r="D6" i="10"/>
  <c r="D7" i="10"/>
  <c r="D8" i="10"/>
  <c r="D9" i="10"/>
  <c r="D10" i="10"/>
  <c r="D11" i="10"/>
  <c r="D12" i="10"/>
  <c r="D13" i="10"/>
  <c r="D3" i="10"/>
  <c r="D14" i="12"/>
  <c r="D4" i="12"/>
  <c r="D5" i="12"/>
  <c r="D6" i="12"/>
  <c r="D7" i="12"/>
  <c r="D8" i="12"/>
  <c r="D9" i="12"/>
  <c r="D10" i="12"/>
  <c r="D11" i="12"/>
  <c r="D12" i="12"/>
  <c r="D13" i="12"/>
  <c r="D3" i="12"/>
  <c r="C14" i="12"/>
  <c r="B14" i="12"/>
  <c r="D14" i="9"/>
  <c r="C14" i="9"/>
  <c r="B14" i="9"/>
  <c r="C14" i="8"/>
  <c r="D14" i="8"/>
  <c r="B14" i="8"/>
  <c r="D3" i="8"/>
  <c r="D4" i="8"/>
  <c r="D5" i="8"/>
  <c r="D6" i="8"/>
  <c r="D7" i="8"/>
  <c r="D8" i="8"/>
  <c r="D9" i="8"/>
  <c r="D10" i="8"/>
  <c r="D11" i="8"/>
  <c r="D12" i="8"/>
  <c r="D13" i="8"/>
  <c r="B14" i="1"/>
  <c r="C14" i="1"/>
  <c r="D14" i="1"/>
  <c r="D13" i="1"/>
  <c r="D12" i="1"/>
  <c r="D11" i="1"/>
  <c r="D10" i="1"/>
  <c r="D9" i="1"/>
  <c r="D8" i="1"/>
  <c r="D7" i="1"/>
  <c r="D6" i="1"/>
  <c r="D5" i="1"/>
  <c r="D4" i="1"/>
  <c r="D3" i="1"/>
  <c r="B14" i="5"/>
  <c r="D14" i="5"/>
  <c r="C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<sst xmlns="http://schemas.openxmlformats.org/spreadsheetml/2006/main" count="204" uniqueCount="28">
  <si>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</si>
  <si>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</si>
  <si>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</si>
  <si>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</si>
  <si>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</si>
  <si>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</si>
  <si>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</si>
  <si>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</si>
  <si>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</si>
  <si>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</si>
  <si>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</si>
  <si>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</si>
  <si>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</si>
  <si>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</si>
  <si>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</si>
  <si>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</si>
  <si>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高雄市小港區103年1月外籍與大陸配偶人口統計表</t>
    <phoneticPr fontId="1" type="noConversion"/>
  </si>
  <si>
    <t>高雄市小港區103年2月外籍與大陸配偶人口統計表</t>
    <phoneticPr fontId="1" type="noConversion"/>
  </si>
  <si>
    <t>高雄市小港區103年3月外籍與大陸配偶人口統計表</t>
    <phoneticPr fontId="1" type="noConversion"/>
  </si>
  <si>
    <t>高雄市小港區103年4月外籍與大陸配偶人口統計表</t>
    <phoneticPr fontId="1" type="noConversion"/>
  </si>
  <si>
    <t>高雄市小港區103年5月外籍與大陸配偶人口統計表</t>
    <phoneticPr fontId="1" type="noConversion"/>
  </si>
  <si>
    <t>高雄市小港區103年6月外籍與大陸配偶人口統計表</t>
    <phoneticPr fontId="1" type="noConversion"/>
  </si>
  <si>
    <t>高雄市小港區103年7月外籍與大陸配偶人口統計表</t>
    <phoneticPr fontId="1" type="noConversion"/>
  </si>
  <si>
    <t>高雄市小港區103年8月外籍與大陸配偶人口統計表</t>
    <phoneticPr fontId="1" type="noConversion"/>
  </si>
  <si>
    <t>高雄市小港區103年9月外籍與大陸配偶人口統計表</t>
    <phoneticPr fontId="1" type="noConversion"/>
  </si>
  <si>
    <t>高雄市小港區103年10月外籍與大陸配偶人口統計表</t>
    <phoneticPr fontId="1" type="noConversion"/>
  </si>
  <si>
    <t>高雄市小港區103年11月外籍與大陸配偶人口統計表</t>
    <phoneticPr fontId="1" type="noConversion"/>
  </si>
  <si>
    <t>高雄市小港區103年12月外籍與大陸配偶人口統計表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</si>
</sst>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8018482693288891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89</c:v>
                </c:pt>
                <c:pt idx="10">
                  <c:v>79</c:v>
                </c:pt>
              </c:numCache>
            </c:numRef>
          </c:val>
        </c:ser>
        <c:ser>
          <c:idx val="1"/>
          <c:order val="1"/>
          <c:tx>
            <c:strRef>
              <c:f>'1月'!$C$2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'1月'!$C$3:$C$13</c:f>
              <c:numCache>
                <c:formatCode>General</c:formatCode>
                <c:ptCount val="11"/>
                <c:pt idx="0">
                  <c:v>116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500</c:v>
                </c:pt>
                <c:pt idx="7">
                  <c:v>18</c:v>
                </c:pt>
                <c:pt idx="8">
                  <c:v>1</c:v>
                </c:pt>
                <c:pt idx="9">
                  <c:v>13</c:v>
                </c:pt>
                <c:pt idx="10">
                  <c:v>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8656"/>
        <c:axId val="38200832"/>
      </c:barChart>
      <c:catAx>
        <c:axId val="381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0083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0083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1986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4723688433418179"/>
          <c:w val="0.99308804141417806"/>
          <c:h val="0.54438948900231687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96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'10月'!$C$2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496</c:v>
                </c:pt>
                <c:pt idx="7">
                  <c:v>18</c:v>
                </c:pt>
                <c:pt idx="8">
                  <c:v>1</c:v>
                </c:pt>
                <c:pt idx="9">
                  <c:v>15</c:v>
                </c:pt>
                <c:pt idx="10">
                  <c:v>1179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1104"/>
        <c:axId val="102673408"/>
      </c:barChart>
      <c:catAx>
        <c:axId val="1026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10267340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10267340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>
            <c:manualLayout>
              <c:xMode val="edge"/>
              <c:yMode val="edge"/>
              <c:x val="0"/>
              <c:y val="0.45949080485542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267110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11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96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'11月'!$C$2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498</c:v>
                </c:pt>
                <c:pt idx="7">
                  <c:v>18</c:v>
                </c:pt>
                <c:pt idx="8">
                  <c:v>1</c:v>
                </c:pt>
                <c:pt idx="9">
                  <c:v>15</c:v>
                </c:pt>
                <c:pt idx="10">
                  <c:v>1179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74624"/>
        <c:axId val="133465984"/>
      </c:barChart>
      <c:catAx>
        <c:axId val="1332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133465984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13346598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3327462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18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83</c:v>
                </c:pt>
              </c:numCache>
            </c:numRef>
          </c:val>
        </c:ser>
        <c:ser>
          <c:idx val="1"/>
          <c:order val="1"/>
          <c:tx>
            <c:strRef>
              <c:f>'12月'!$C$2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500</c:v>
                </c:pt>
                <c:pt idx="7">
                  <c:v>18</c:v>
                </c:pt>
                <c:pt idx="8">
                  <c:v>1</c:v>
                </c:pt>
                <c:pt idx="9">
                  <c:v>15</c:v>
                </c:pt>
                <c:pt idx="10">
                  <c:v>1181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74720"/>
        <c:axId val="38176640"/>
      </c:barChart>
      <c:catAx>
        <c:axId val="3817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176640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176640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17472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'2月'!$C$2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'2月'!$C$3:$C$13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502</c:v>
                </c:pt>
                <c:pt idx="7">
                  <c:v>18</c:v>
                </c:pt>
                <c:pt idx="8">
                  <c:v>1</c:v>
                </c:pt>
                <c:pt idx="9">
                  <c:v>14</c:v>
                </c:pt>
                <c:pt idx="10">
                  <c:v>1160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10176"/>
        <c:axId val="38212352"/>
      </c:barChart>
      <c:catAx>
        <c:axId val="3821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1235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123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21017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1222798927578857"/>
          <c:w val="0.8836410500752954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'3月'!$B$3:$B$13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'3月'!$C$2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'3月'!$A$3:$A$13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'3月'!$C$3:$C$13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499</c:v>
                </c:pt>
                <c:pt idx="7">
                  <c:v>18</c:v>
                </c:pt>
                <c:pt idx="8">
                  <c:v>1</c:v>
                </c:pt>
                <c:pt idx="9">
                  <c:v>14</c:v>
                </c:pt>
                <c:pt idx="10">
                  <c:v>1160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0272"/>
        <c:axId val="38236544"/>
      </c:barChart>
      <c:catAx>
        <c:axId val="382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36544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3654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crossAx val="3823027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102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4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91</c:v>
                </c:pt>
                <c:pt idx="10">
                  <c:v>81</c:v>
                </c:pt>
              </c:numCache>
            </c:numRef>
          </c:val>
        </c:ser>
        <c:ser>
          <c:idx val="1"/>
          <c:order val="1"/>
          <c:tx>
            <c:strRef>
              <c:f>'4月'!$C$2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'4月'!$A$3:$A$13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'4月'!$C$3:$C$13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494</c:v>
                </c:pt>
                <c:pt idx="7">
                  <c:v>18</c:v>
                </c:pt>
                <c:pt idx="8">
                  <c:v>1</c:v>
                </c:pt>
                <c:pt idx="9">
                  <c:v>14</c:v>
                </c:pt>
                <c:pt idx="10">
                  <c:v>1162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8944"/>
        <c:axId val="38265216"/>
      </c:barChart>
      <c:catAx>
        <c:axId val="3825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26521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26521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25894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5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'5月'!$C$2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'5月'!$A$3:$A$13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'5月'!$C$3:$C$13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495</c:v>
                </c:pt>
                <c:pt idx="7">
                  <c:v>18</c:v>
                </c:pt>
                <c:pt idx="8">
                  <c:v>1</c:v>
                </c:pt>
                <c:pt idx="9">
                  <c:v>16</c:v>
                </c:pt>
                <c:pt idx="10">
                  <c:v>1166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3696"/>
        <c:axId val="38739968"/>
      </c:barChart>
      <c:catAx>
        <c:axId val="3873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3996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3996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3369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6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3862297407298E-2"/>
          <c:y val="8.6109318302425311E-2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</c:v>
                </c:pt>
                <c:pt idx="10">
                  <c:v>83</c:v>
                </c:pt>
              </c:numCache>
            </c:numRef>
          </c:val>
        </c:ser>
        <c:ser>
          <c:idx val="1"/>
          <c:order val="1"/>
          <c:tx>
            <c:strRef>
              <c:f>'6月'!$C$2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'6月'!$A$3:$A$13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'6月'!$C$3:$C$13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498</c:v>
                </c:pt>
                <c:pt idx="7">
                  <c:v>18</c:v>
                </c:pt>
                <c:pt idx="8">
                  <c:v>1</c:v>
                </c:pt>
                <c:pt idx="9">
                  <c:v>16</c:v>
                </c:pt>
                <c:pt idx="10">
                  <c:v>1171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3792"/>
        <c:axId val="38755712"/>
      </c:barChart>
      <c:catAx>
        <c:axId val="387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5571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5571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5379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161338703629783"/>
          <c:y val="0.4556120937144163"/>
          <c:w val="0.99424011514689692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7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'7月'!$C$2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'7月'!$A$3:$A$13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'7月'!$C$3:$C$13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499</c:v>
                </c:pt>
                <c:pt idx="7">
                  <c:v>18</c:v>
                </c:pt>
                <c:pt idx="8">
                  <c:v>1</c:v>
                </c:pt>
                <c:pt idx="9">
                  <c:v>16</c:v>
                </c:pt>
                <c:pt idx="10">
                  <c:v>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73888"/>
        <c:axId val="38775808"/>
      </c:barChart>
      <c:catAx>
        <c:axId val="387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8775808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8775808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877388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8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94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'8月'!$C$2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'8月'!$A$3:$A$13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'8月'!$C$3:$C$13</c:f>
              <c:numCache>
                <c:formatCode>General</c:formatCode>
                <c:ptCount val="11"/>
                <c:pt idx="0">
                  <c:v>117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497</c:v>
                </c:pt>
                <c:pt idx="7">
                  <c:v>18</c:v>
                </c:pt>
                <c:pt idx="8">
                  <c:v>1</c:v>
                </c:pt>
                <c:pt idx="9">
                  <c:v>15</c:v>
                </c:pt>
                <c:pt idx="10">
                  <c:v>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95776"/>
        <c:axId val="55597696"/>
      </c:barChart>
      <c:catAx>
        <c:axId val="5559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5559769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5559769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559577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高雄市小港區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10</a:t>
            </a:r>
            <a:r>
              <a:rPr lang="en-US" altLang="zh-TW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3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Calibri"/>
                <a:ea typeface="新細明體"/>
              </a:rPr>
              <a:t>9</a:t>
            </a:r>
            <a:r>
              <a:rPr lang="zh-TW" altLang="en-US"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月外籍與大陸配偶人口統計圖表</a:t>
            </a:r>
            <a:endParaRPr lang="zh-TW" altLang="en-US"/>
          </a:p>
        </c:rich>
      </c:tx>
      <c:layout>
        <c:manualLayout>
          <c:xMode val="edge"/>
          <c:yMode val="edge"/>
          <c:x val="0.23597905100572103"/>
          <c:y val="1.112227805695142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65324923797E-2"/>
          <c:y val="0.10887790004367548"/>
          <c:w val="0.87903275255208668"/>
          <c:h val="0.77219556800206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'9月'!$B$3:$B$13</c:f>
              <c:numCache>
                <c:formatCode>General</c:formatCode>
                <c:ptCount val="11"/>
                <c:pt idx="0">
                  <c:v>4</c:v>
                </c:pt>
                <c:pt idx="1">
                  <c:v>18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95</c:v>
                </c:pt>
                <c:pt idx="1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'9月'!$C$2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'9月'!$A$3:$A$13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'9月'!$C$3:$C$13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12</c:v>
                </c:pt>
                <c:pt idx="2">
                  <c:v>0</c:v>
                </c:pt>
                <c:pt idx="3">
                  <c:v>36</c:v>
                </c:pt>
                <c:pt idx="4">
                  <c:v>33</c:v>
                </c:pt>
                <c:pt idx="5">
                  <c:v>3</c:v>
                </c:pt>
                <c:pt idx="6">
                  <c:v>498</c:v>
                </c:pt>
                <c:pt idx="7">
                  <c:v>18</c:v>
                </c:pt>
                <c:pt idx="8">
                  <c:v>1</c:v>
                </c:pt>
                <c:pt idx="9">
                  <c:v>15</c:v>
                </c:pt>
                <c:pt idx="10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1776"/>
        <c:axId val="55613696"/>
      </c:barChart>
      <c:catAx>
        <c:axId val="5561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07877644326"/>
              <c:y val="0.9367512980475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5561369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5561369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561177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wMode val="edge"/>
          <c:hMode val="edge"/>
          <c:x val="0.95046131330357897"/>
          <c:y val="0.4556120937144163"/>
          <c:w val="0.99308804141417806"/>
          <c:h val="0.55276469838255138"/>
        </c:manualLayout>
      </c:layout>
      <c:overlay val="0"/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110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897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102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4307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259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464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668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0.49704</cdr:x>
      <cdr:y>0.4914</cdr:y>
    </cdr:from>
    <cdr:to>
      <cdr:x>0.52174</cdr:x>
      <cdr:y>0.52679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3378" y="2806344"/>
          <a:ext cx="204549" cy="201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TW" altLang="en-US" sz="1025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50</a:t>
          </a:r>
          <a:endParaRPr lang="zh-TW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2873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078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283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488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419100</xdr:colOff>
      <xdr:row>45</xdr:row>
      <xdr:rowOff>9525</xdr:rowOff>
    </xdr:to>
    <xdr:graphicFrame macro="">
      <xdr:nvGraphicFramePr>
        <xdr:cNvPr id="3692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I13" sqref="I13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16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116</v>
      </c>
      <c r="D3" s="2">
        <f>SUM(B3:C3)</f>
        <v>119</v>
      </c>
    </row>
    <row r="4" spans="1:4" ht="34.9" customHeight="1">
      <c r="A4" s="2" t="s">
        <v>3</v>
      </c>
      <c r="B4" s="2">
        <v>17</v>
      </c>
      <c r="C4" s="2">
        <v>12</v>
      </c>
      <c r="D4" s="2">
        <f t="shared" ref="D4:D14" si="0">SUM(B4:C4)</f>
        <v>29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500</v>
      </c>
      <c r="D9" s="2">
        <f t="shared" si="0"/>
        <v>500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89</v>
      </c>
      <c r="C12" s="2">
        <v>13</v>
      </c>
      <c r="D12" s="2">
        <f t="shared" si="0"/>
        <v>102</v>
      </c>
    </row>
    <row r="13" spans="1:4" ht="42.6" customHeight="1">
      <c r="A13" s="3" t="s">
        <v>12</v>
      </c>
      <c r="B13" s="2">
        <v>79</v>
      </c>
      <c r="C13" s="2">
        <v>1154</v>
      </c>
      <c r="D13" s="2">
        <f t="shared" si="0"/>
        <v>1233</v>
      </c>
    </row>
    <row r="14" spans="1:4" ht="34.9" customHeight="1">
      <c r="A14" s="1" t="s">
        <v>15</v>
      </c>
      <c r="B14" s="2">
        <f>SUM(B3:B13)</f>
        <v>196</v>
      </c>
      <c r="C14" s="2">
        <f>SUM(C3:C13)</f>
        <v>1886</v>
      </c>
      <c r="D14" s="2">
        <f t="shared" si="0"/>
        <v>2082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0" sqref="F10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25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118</v>
      </c>
      <c r="D3" s="2">
        <v>122</v>
      </c>
    </row>
    <row r="4" spans="1:4" ht="34.9" customHeight="1">
      <c r="A4" s="2" t="s">
        <v>3</v>
      </c>
      <c r="B4" s="2">
        <v>18</v>
      </c>
      <c r="C4" s="2">
        <v>12</v>
      </c>
      <c r="D4" s="2">
        <v>30</v>
      </c>
    </row>
    <row r="5" spans="1:4" ht="34.9" customHeight="1">
      <c r="A5" s="2" t="s">
        <v>4</v>
      </c>
      <c r="B5" s="2">
        <v>3</v>
      </c>
      <c r="C5" s="2">
        <v>0</v>
      </c>
      <c r="D5" s="2">
        <v>3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1</v>
      </c>
      <c r="C9" s="2">
        <v>496</v>
      </c>
      <c r="D9" s="2">
        <v>497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96</v>
      </c>
      <c r="C12" s="2">
        <v>15</v>
      </c>
      <c r="D12" s="2">
        <v>111</v>
      </c>
    </row>
    <row r="13" spans="1:4" ht="42.6" customHeight="1">
      <c r="A13" s="3" t="s">
        <v>12</v>
      </c>
      <c r="B13" s="2">
        <v>82</v>
      </c>
      <c r="C13" s="2">
        <v>1179</v>
      </c>
      <c r="D13" s="2">
        <v>1261</v>
      </c>
    </row>
    <row r="14" spans="1:4" ht="34.9" customHeight="1">
      <c r="A14" s="1" t="s">
        <v>15</v>
      </c>
      <c r="B14" s="2">
        <v>212</v>
      </c>
      <c r="C14" s="2">
        <v>1911</v>
      </c>
      <c r="D14" s="2">
        <v>2123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6" sqref="C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26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118</v>
      </c>
      <c r="D3" s="2">
        <f>SUM(B3:C3)</f>
        <v>122</v>
      </c>
    </row>
    <row r="4" spans="1:4" ht="34.9" customHeight="1">
      <c r="A4" s="2" t="s">
        <v>3</v>
      </c>
      <c r="B4" s="2">
        <v>18</v>
      </c>
      <c r="C4" s="2">
        <v>12</v>
      </c>
      <c r="D4" s="2">
        <f t="shared" ref="D4:D13" si="0">SUM(B4:C4)</f>
        <v>30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2</v>
      </c>
      <c r="C6" s="2">
        <v>36</v>
      </c>
      <c r="D6" s="2">
        <f t="shared" si="0"/>
        <v>38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498</v>
      </c>
      <c r="D9" s="2">
        <f t="shared" si="0"/>
        <v>499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96</v>
      </c>
      <c r="C12" s="2">
        <v>15</v>
      </c>
      <c r="D12" s="2">
        <f t="shared" si="0"/>
        <v>111</v>
      </c>
    </row>
    <row r="13" spans="1:4" ht="42.6" customHeight="1">
      <c r="A13" s="3" t="s">
        <v>12</v>
      </c>
      <c r="B13" s="2">
        <v>82</v>
      </c>
      <c r="C13" s="2">
        <v>1179</v>
      </c>
      <c r="D13" s="2">
        <f t="shared" si="0"/>
        <v>1261</v>
      </c>
    </row>
    <row r="14" spans="1:4" ht="34.9" customHeight="1">
      <c r="A14" s="1" t="s">
        <v>15</v>
      </c>
      <c r="B14" s="2">
        <v>212</v>
      </c>
      <c r="C14" s="2">
        <v>1913</v>
      </c>
      <c r="D14" s="2">
        <f>SUM(B14:C14)</f>
        <v>2125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9" sqref="B9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27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118</v>
      </c>
      <c r="D3" s="2">
        <f>SUM(B3:C3)</f>
        <v>122</v>
      </c>
    </row>
    <row r="4" spans="1:4" ht="34.9" customHeight="1">
      <c r="A4" s="2" t="s">
        <v>3</v>
      </c>
      <c r="B4" s="2">
        <v>18</v>
      </c>
      <c r="C4" s="2">
        <v>12</v>
      </c>
      <c r="D4" s="2">
        <f t="shared" ref="D4:D13" si="0">SUM(B4:C4)</f>
        <v>30</v>
      </c>
    </row>
    <row r="5" spans="1:4" ht="34.9" customHeight="1">
      <c r="A5" s="2" t="s">
        <v>4</v>
      </c>
      <c r="B5" s="2">
        <v>3</v>
      </c>
      <c r="C5" s="2">
        <v>0</v>
      </c>
      <c r="D5" s="2">
        <f t="shared" si="0"/>
        <v>3</v>
      </c>
    </row>
    <row r="6" spans="1:4" ht="34.9" customHeight="1">
      <c r="A6" s="2" t="s">
        <v>5</v>
      </c>
      <c r="B6" s="2">
        <v>3</v>
      </c>
      <c r="C6" s="2">
        <v>36</v>
      </c>
      <c r="D6" s="2">
        <f t="shared" si="0"/>
        <v>39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500</v>
      </c>
      <c r="D9" s="2">
        <f t="shared" si="0"/>
        <v>501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98</v>
      </c>
      <c r="C12" s="2">
        <v>15</v>
      </c>
      <c r="D12" s="2">
        <f t="shared" si="0"/>
        <v>113</v>
      </c>
    </row>
    <row r="13" spans="1:4" ht="42.6" customHeight="1">
      <c r="A13" s="3" t="s">
        <v>12</v>
      </c>
      <c r="B13" s="2">
        <v>83</v>
      </c>
      <c r="C13" s="2">
        <v>1181</v>
      </c>
      <c r="D13" s="2">
        <f t="shared" si="0"/>
        <v>1264</v>
      </c>
    </row>
    <row r="14" spans="1:4" ht="34.9" customHeight="1">
      <c r="A14" s="1" t="s">
        <v>15</v>
      </c>
      <c r="B14" s="2">
        <f>SUM(B3:B13)</f>
        <v>217</v>
      </c>
      <c r="C14" s="2">
        <f>SUM(C3:C13)</f>
        <v>1917</v>
      </c>
      <c r="D14" s="2">
        <f>SUM(D3:D13)</f>
        <v>2134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="60" zoomScaleNormal="100" workbookViewId="0">
      <selection activeCell="D8" sqref="D8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17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>SUM(B3:C3)</f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f t="shared" ref="D4:D14" si="0">SUM(B4:C4)</f>
        <v>29</v>
      </c>
    </row>
    <row r="5" spans="1:4" ht="34.9" customHeight="1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>
      <c r="A9" s="2" t="s">
        <v>8</v>
      </c>
      <c r="B9" s="2">
        <v>0</v>
      </c>
      <c r="C9" s="2">
        <v>502</v>
      </c>
      <c r="D9" s="2">
        <f t="shared" si="0"/>
        <v>502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90</v>
      </c>
      <c r="C12" s="2">
        <v>14</v>
      </c>
      <c r="D12" s="2">
        <f t="shared" si="0"/>
        <v>104</v>
      </c>
    </row>
    <row r="13" spans="1:4" ht="42.6" customHeight="1">
      <c r="A13" s="3" t="s">
        <v>12</v>
      </c>
      <c r="B13" s="2">
        <v>81</v>
      </c>
      <c r="C13" s="2">
        <v>1160</v>
      </c>
      <c r="D13" s="2">
        <f t="shared" si="0"/>
        <v>1241</v>
      </c>
    </row>
    <row r="14" spans="1:4" ht="34.9" customHeight="1">
      <c r="A14" s="1" t="s">
        <v>15</v>
      </c>
      <c r="B14" s="2">
        <f>SUM(B3:B13)</f>
        <v>199</v>
      </c>
      <c r="C14" s="2">
        <f>SUM(C3:C13)</f>
        <v>1896</v>
      </c>
      <c r="D14" s="2">
        <f t="shared" si="0"/>
        <v>2095</v>
      </c>
    </row>
  </sheetData>
  <mergeCells count="1">
    <mergeCell ref="A1:D1"/>
  </mergeCells>
  <phoneticPr fontId="1" type="noConversion"/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5" sqref="G5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18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 t="shared" ref="D3:D13" si="0">SUM(B3:C3)</f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f t="shared" si="0"/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f t="shared" si="0"/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0</v>
      </c>
      <c r="C9" s="2">
        <v>499</v>
      </c>
      <c r="D9" s="2">
        <f t="shared" si="0"/>
        <v>499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90</v>
      </c>
      <c r="C12" s="2">
        <v>14</v>
      </c>
      <c r="D12" s="2">
        <f t="shared" si="0"/>
        <v>104</v>
      </c>
    </row>
    <row r="13" spans="1:4" ht="42.6" customHeight="1">
      <c r="A13" s="3" t="s">
        <v>12</v>
      </c>
      <c r="B13" s="2">
        <v>81</v>
      </c>
      <c r="C13" s="2">
        <v>1160</v>
      </c>
      <c r="D13" s="2">
        <f t="shared" si="0"/>
        <v>1241</v>
      </c>
    </row>
    <row r="14" spans="1:4" ht="34.9" customHeight="1">
      <c r="A14" s="1" t="s">
        <v>15</v>
      </c>
      <c r="B14" s="2">
        <f>SUM(B3:B13)</f>
        <v>201</v>
      </c>
      <c r="C14" s="2">
        <f>SUM(C3:C13)</f>
        <v>1893</v>
      </c>
      <c r="D14" s="2">
        <f>SUM(B14:C14)</f>
        <v>2094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7" sqref="F7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19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0</v>
      </c>
      <c r="C9" s="2">
        <v>494</v>
      </c>
      <c r="D9" s="2">
        <v>494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91</v>
      </c>
      <c r="C12" s="2">
        <v>14</v>
      </c>
      <c r="D12" s="2">
        <v>105</v>
      </c>
    </row>
    <row r="13" spans="1:4" ht="42.6" customHeight="1">
      <c r="A13" s="3" t="s">
        <v>12</v>
      </c>
      <c r="B13" s="2">
        <v>81</v>
      </c>
      <c r="C13" s="2">
        <v>1162</v>
      </c>
      <c r="D13" s="2">
        <v>1243</v>
      </c>
    </row>
    <row r="14" spans="1:4" ht="34.9" customHeight="1">
      <c r="A14" s="1" t="s">
        <v>15</v>
      </c>
      <c r="B14" s="2">
        <f>SUM(B3:B13)</f>
        <v>202</v>
      </c>
      <c r="C14" s="2">
        <f>SUM(C3:C13)</f>
        <v>1890</v>
      </c>
      <c r="D14" s="2">
        <f>SUM(D3:D13)</f>
        <v>2092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C12" sqref="C12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20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0</v>
      </c>
      <c r="C9" s="2">
        <v>495</v>
      </c>
      <c r="D9" s="2">
        <v>495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92</v>
      </c>
      <c r="C12" s="2">
        <v>16</v>
      </c>
      <c r="D12" s="2">
        <v>108</v>
      </c>
    </row>
    <row r="13" spans="1:4" ht="42.6" customHeight="1">
      <c r="A13" s="3" t="s">
        <v>12</v>
      </c>
      <c r="B13" s="2">
        <v>82</v>
      </c>
      <c r="C13" s="2">
        <v>1166</v>
      </c>
      <c r="D13" s="2">
        <v>1248</v>
      </c>
    </row>
    <row r="14" spans="1:4" ht="34.9" customHeight="1">
      <c r="A14" s="1" t="s">
        <v>15</v>
      </c>
      <c r="B14" s="2">
        <v>204</v>
      </c>
      <c r="C14" s="2">
        <v>1897</v>
      </c>
      <c r="D14" s="2">
        <v>2101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H19" sqref="H19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21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v>4</v>
      </c>
    </row>
    <row r="9" spans="1:4" ht="34.9" customHeight="1">
      <c r="A9" s="2" t="s">
        <v>8</v>
      </c>
      <c r="B9" s="2">
        <v>0</v>
      </c>
      <c r="C9" s="2">
        <v>498</v>
      </c>
      <c r="D9" s="2">
        <v>498</v>
      </c>
    </row>
    <row r="10" spans="1:4" ht="34.9" customHeight="1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>
      <c r="A12" s="2" t="s">
        <v>11</v>
      </c>
      <c r="B12" s="2">
        <v>92</v>
      </c>
      <c r="C12" s="2">
        <v>16</v>
      </c>
      <c r="D12" s="2">
        <v>108</v>
      </c>
    </row>
    <row r="13" spans="1:4" ht="42.6" customHeight="1">
      <c r="A13" s="3" t="s">
        <v>12</v>
      </c>
      <c r="B13" s="2">
        <v>83</v>
      </c>
      <c r="C13" s="2">
        <v>1171</v>
      </c>
      <c r="D13" s="2">
        <v>1254</v>
      </c>
    </row>
    <row r="14" spans="1:4" ht="34.9" customHeight="1">
      <c r="A14" s="1" t="s">
        <v>15</v>
      </c>
      <c r="B14" s="2">
        <v>205</v>
      </c>
      <c r="C14" s="2">
        <v>1905</v>
      </c>
      <c r="D14" s="2">
        <v>2110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1" sqref="G11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22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>SUM(B3:C3)</f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f t="shared" ref="D4:D13" si="0">SUM(B4:C4)</f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f t="shared" si="0"/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0</v>
      </c>
      <c r="C9" s="2">
        <v>499</v>
      </c>
      <c r="D9" s="2">
        <f t="shared" si="0"/>
        <v>499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92</v>
      </c>
      <c r="C12" s="2">
        <v>16</v>
      </c>
      <c r="D12" s="2">
        <f t="shared" si="0"/>
        <v>108</v>
      </c>
    </row>
    <row r="13" spans="1:4" ht="42.6" customHeight="1">
      <c r="A13" s="3" t="s">
        <v>12</v>
      </c>
      <c r="B13" s="2">
        <v>82</v>
      </c>
      <c r="C13" s="2">
        <v>1174</v>
      </c>
      <c r="D13" s="2">
        <f t="shared" si="0"/>
        <v>1256</v>
      </c>
    </row>
    <row r="14" spans="1:4" ht="34.9" customHeight="1">
      <c r="A14" s="1" t="s">
        <v>15</v>
      </c>
      <c r="B14" s="2">
        <f>SUM(B3:B13)</f>
        <v>204</v>
      </c>
      <c r="C14" s="2">
        <f>SUM(C3:C13)</f>
        <v>1909</v>
      </c>
      <c r="D14" s="2">
        <f>SUM(B14:C14)</f>
        <v>2113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6" sqref="B1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23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3</v>
      </c>
      <c r="C3" s="2">
        <v>117</v>
      </c>
      <c r="D3" s="2">
        <f>SUM(B3:C3)</f>
        <v>120</v>
      </c>
    </row>
    <row r="4" spans="1:4" ht="34.9" customHeight="1">
      <c r="A4" s="2" t="s">
        <v>3</v>
      </c>
      <c r="B4" s="2">
        <v>17</v>
      </c>
      <c r="C4" s="2">
        <v>12</v>
      </c>
      <c r="D4" s="2">
        <f t="shared" ref="D4:D13" si="0">SUM(B4:C4)</f>
        <v>29</v>
      </c>
    </row>
    <row r="5" spans="1:4" ht="34.9" customHeight="1">
      <c r="A5" s="2" t="s">
        <v>4</v>
      </c>
      <c r="B5" s="2">
        <v>2</v>
      </c>
      <c r="C5" s="2">
        <v>0</v>
      </c>
      <c r="D5" s="2">
        <f t="shared" si="0"/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0</v>
      </c>
      <c r="C9" s="2">
        <v>497</v>
      </c>
      <c r="D9" s="2">
        <f t="shared" si="0"/>
        <v>497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94</v>
      </c>
      <c r="C12" s="2">
        <v>15</v>
      </c>
      <c r="D12" s="2">
        <f t="shared" si="0"/>
        <v>109</v>
      </c>
    </row>
    <row r="13" spans="1:4" ht="42.6" customHeight="1">
      <c r="A13" s="3" t="s">
        <v>12</v>
      </c>
      <c r="B13" s="2">
        <v>82</v>
      </c>
      <c r="C13" s="2">
        <v>1175</v>
      </c>
      <c r="D13" s="2">
        <f t="shared" si="0"/>
        <v>1257</v>
      </c>
    </row>
    <row r="14" spans="1:4" ht="34.9" customHeight="1">
      <c r="A14" s="1" t="s">
        <v>15</v>
      </c>
      <c r="B14" s="2">
        <v>206</v>
      </c>
      <c r="C14" s="2">
        <v>1907</v>
      </c>
      <c r="D14" s="2">
        <f>SUM(B14:C14)</f>
        <v>2113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6" sqref="G6"/>
    </sheetView>
  </sheetViews>
  <sheetFormatPr defaultRowHeight="16.5"/>
  <cols>
    <col min="1" max="4" width="25.75" customWidth="1"/>
    <col min="6" max="6" width="8.625" customWidth="1"/>
  </cols>
  <sheetData>
    <row r="1" spans="1:4" ht="33.6" customHeight="1">
      <c r="A1" s="5" t="s">
        <v>24</v>
      </c>
      <c r="B1" s="5"/>
      <c r="C1" s="5"/>
      <c r="D1" s="5"/>
    </row>
    <row r="2" spans="1:4" ht="40.15" customHeight="1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>
      <c r="A3" s="2" t="s">
        <v>2</v>
      </c>
      <c r="B3" s="2">
        <v>4</v>
      </c>
      <c r="C3" s="2">
        <v>118</v>
      </c>
      <c r="D3" s="2">
        <f>SUM(B3:C3)</f>
        <v>122</v>
      </c>
    </row>
    <row r="4" spans="1:4" ht="34.9" customHeight="1">
      <c r="A4" s="2" t="s">
        <v>3</v>
      </c>
      <c r="B4" s="2">
        <v>18</v>
      </c>
      <c r="C4" s="2">
        <v>12</v>
      </c>
      <c r="D4" s="2">
        <f t="shared" ref="D4:D13" si="0">SUM(B4:C4)</f>
        <v>30</v>
      </c>
    </row>
    <row r="5" spans="1:4" ht="34.9" customHeight="1">
      <c r="A5" s="2" t="s">
        <v>4</v>
      </c>
      <c r="B5" s="2">
        <v>2</v>
      </c>
      <c r="C5" s="2">
        <v>0</v>
      </c>
      <c r="D5" s="2">
        <f t="shared" si="0"/>
        <v>2</v>
      </c>
    </row>
    <row r="6" spans="1:4" ht="34.9" customHeight="1">
      <c r="A6" s="2" t="s">
        <v>5</v>
      </c>
      <c r="B6" s="2">
        <v>1</v>
      </c>
      <c r="C6" s="2">
        <v>36</v>
      </c>
      <c r="D6" s="2">
        <f t="shared" si="0"/>
        <v>37</v>
      </c>
    </row>
    <row r="7" spans="1:4" ht="34.9" customHeight="1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>
      <c r="A8" s="2" t="s">
        <v>7</v>
      </c>
      <c r="B8" s="2">
        <v>1</v>
      </c>
      <c r="C8" s="2">
        <v>3</v>
      </c>
      <c r="D8" s="2">
        <f t="shared" si="0"/>
        <v>4</v>
      </c>
    </row>
    <row r="9" spans="1:4" ht="34.9" customHeight="1">
      <c r="A9" s="2" t="s">
        <v>8</v>
      </c>
      <c r="B9" s="2">
        <v>1</v>
      </c>
      <c r="C9" s="2">
        <v>498</v>
      </c>
      <c r="D9" s="2">
        <f t="shared" si="0"/>
        <v>499</v>
      </c>
    </row>
    <row r="10" spans="1:4" ht="34.9" customHeight="1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>
      <c r="A12" s="2" t="s">
        <v>11</v>
      </c>
      <c r="B12" s="2">
        <v>95</v>
      </c>
      <c r="C12" s="2">
        <v>15</v>
      </c>
      <c r="D12" s="2">
        <f t="shared" si="0"/>
        <v>110</v>
      </c>
    </row>
    <row r="13" spans="1:4" ht="42.6" customHeight="1">
      <c r="A13" s="3" t="s">
        <v>12</v>
      </c>
      <c r="B13" s="2">
        <v>82</v>
      </c>
      <c r="C13" s="2">
        <v>1176</v>
      </c>
      <c r="D13" s="2">
        <f t="shared" si="0"/>
        <v>1258</v>
      </c>
    </row>
    <row r="14" spans="1:4" ht="34.9" customHeight="1">
      <c r="A14" s="1" t="s">
        <v>15</v>
      </c>
      <c r="B14" s="2">
        <v>210</v>
      </c>
      <c r="C14" s="2">
        <v>1910</v>
      </c>
      <c r="D14" s="2">
        <f>SUM(B14:C14)</f>
        <v>2120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2014-03-20T08:01:38Z</cp:lastPrinted>
  <dcterms:created xsi:type="dcterms:W3CDTF">2012-04-05T13:58:47Z</dcterms:created>
  <dcterms:modified xsi:type="dcterms:W3CDTF">2016-12-10T07:19:16Z</dcterms:modified>
</cp:coreProperties>
</file>