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3920" windowHeight="8100" activeTab="11"/>
  </bookViews>
  <sheets>
    <sheet name="1月" sheetId="1" r:id="rId1"/>
    <sheet name="2月" sheetId="5" r:id="rId2"/>
    <sheet name="3月" sheetId="8" r:id="rId3"/>
    <sheet name="4月" sheetId="9" r:id="rId4"/>
    <sheet name="5月" sheetId="11" r:id="rId5"/>
    <sheet name="6月" sheetId="13" r:id="rId6"/>
    <sheet name="7月" sheetId="12" r:id="rId7"/>
    <sheet name="8月" sheetId="10" r:id="rId8"/>
    <sheet name="9月" sheetId="7" r:id="rId9"/>
    <sheet name="10月" sheetId="6" r:id="rId10"/>
    <sheet name="11月" sheetId="4" r:id="rId11"/>
    <sheet name="12月" sheetId="2" r:id="rId12"/>
  </sheets>
  <definedNames>
    <definedName name="_xlnm.Print_Area" localSheetId="0">'1月'!$A$1:$E$46</definedName>
  </definedNames>
  <calcPr calcId="145621"/>
</workbook>
</file>

<file path=xl/calcChain.xml><?xml version="1.0" encoding="utf-8"?>
<calcChain xmlns="http://schemas.openxmlformats.org/spreadsheetml/2006/main">
  <c r="B14" i="13" l="1"/>
  <c r="C14" i="13"/>
  <c r="D3" i="13"/>
  <c r="D4" i="13"/>
  <c r="D5" i="13"/>
  <c r="D6" i="13"/>
  <c r="D7" i="13"/>
  <c r="D8" i="13"/>
  <c r="D9" i="13"/>
  <c r="D10" i="13"/>
  <c r="D11" i="13"/>
  <c r="D12" i="13"/>
  <c r="D13" i="13"/>
  <c r="B14" i="11"/>
  <c r="C14" i="11"/>
  <c r="D3" i="11"/>
  <c r="D4" i="11"/>
  <c r="D5" i="11"/>
  <c r="D6" i="11"/>
  <c r="D7" i="11"/>
  <c r="D8" i="11"/>
  <c r="D9" i="11"/>
  <c r="D10" i="11"/>
  <c r="D11" i="11"/>
  <c r="D12" i="11"/>
  <c r="D13" i="11"/>
  <c r="D14" i="11"/>
  <c r="D5" i="9"/>
  <c r="D6" i="9"/>
  <c r="D7" i="9"/>
  <c r="D8" i="9"/>
  <c r="D9" i="9"/>
  <c r="D10" i="9"/>
  <c r="D11" i="9"/>
  <c r="D12" i="9"/>
  <c r="D13" i="9"/>
  <c r="D4" i="9"/>
  <c r="D14" i="9"/>
  <c r="D3" i="9"/>
  <c r="C14" i="9"/>
  <c r="B14" i="9"/>
  <c r="C14" i="8"/>
  <c r="B14" i="8"/>
  <c r="D14" i="8"/>
  <c r="D3" i="8"/>
  <c r="D4" i="8"/>
  <c r="D5" i="8"/>
  <c r="D6" i="8"/>
  <c r="D7" i="8"/>
  <c r="D8" i="8"/>
  <c r="D9" i="8"/>
  <c r="D10" i="8"/>
  <c r="D11" i="8"/>
  <c r="D12" i="8"/>
  <c r="D13" i="8"/>
  <c r="B14" i="1"/>
  <c r="C14" i="1"/>
  <c r="D14" i="1"/>
  <c r="D13" i="1"/>
  <c r="D12" i="1"/>
  <c r="D11" i="1"/>
  <c r="D10" i="1"/>
  <c r="D9" i="1"/>
  <c r="D8" i="1"/>
  <c r="D7" i="1"/>
  <c r="D6" i="1"/>
  <c r="D5" i="1"/>
  <c r="D4" i="1"/>
  <c r="D3" i="1"/>
  <c r="B14" i="5"/>
  <c r="D14" i="5"/>
  <c r="C14" i="5"/>
  <c r="D13" i="5"/>
  <c r="D12" i="5"/>
  <c r="D11" i="5"/>
  <c r="D10" i="5"/>
  <c r="D9" i="5"/>
  <c r="D8" i="5"/>
  <c r="D7" i="5"/>
  <c r="D6" i="5"/>
  <c r="D5" i="5"/>
  <c r="D4" i="5"/>
  <c r="D3" i="5"/>
  <c r="D14" i="13"/>
</calcChain>
</file>

<file path=xl/sharedStrings.xml><?xml version="1.0" encoding="utf-8"?>
<sst xmlns="http://schemas.openxmlformats.org/spreadsheetml/2006/main" count="204" uniqueCount="28">
  <si>
    <t>男</t>
  </si>
  <si>
    <t>女</t>
  </si>
  <si>
    <t>印尼</t>
    <phoneticPr fontId="1" type="noConversion"/>
  </si>
  <si>
    <t>馬來西亞</t>
    <phoneticPr fontId="1" type="noConversion"/>
  </si>
  <si>
    <t>新加坡</t>
    <phoneticPr fontId="1" type="noConversion"/>
  </si>
  <si>
    <t>菲律賓</t>
    <phoneticPr fontId="1" type="noConversion"/>
  </si>
  <si>
    <t>泰國</t>
    <phoneticPr fontId="1" type="noConversion"/>
  </si>
  <si>
    <t>緬甸</t>
    <phoneticPr fontId="1" type="noConversion"/>
  </si>
  <si>
    <t>越南</t>
    <phoneticPr fontId="1" type="noConversion"/>
  </si>
  <si>
    <t>柬埔寨</t>
    <phoneticPr fontId="1" type="noConversion"/>
  </si>
  <si>
    <t>寮國</t>
    <phoneticPr fontId="1" type="noConversion"/>
  </si>
  <si>
    <t>其他國家</t>
    <phoneticPr fontId="1" type="noConversion"/>
  </si>
  <si>
    <t>大陸地區
（含港澳地區）</t>
    <phoneticPr fontId="1" type="noConversion"/>
  </si>
  <si>
    <t>合　計</t>
    <phoneticPr fontId="1" type="noConversion"/>
  </si>
  <si>
    <t>國　別</t>
    <phoneticPr fontId="1" type="noConversion"/>
  </si>
  <si>
    <t>總　和</t>
    <phoneticPr fontId="1" type="noConversion"/>
  </si>
  <si>
    <t>高雄市小港區102年12月外籍與大陸配偶人口統計表</t>
    <phoneticPr fontId="1" type="noConversion"/>
  </si>
  <si>
    <t>高雄市小港區102年1月外籍與大陸配偶人口統計表</t>
    <phoneticPr fontId="1" type="noConversion"/>
  </si>
  <si>
    <t>高雄市小港區102年11月外籍與大陸配偶人口統計表</t>
    <phoneticPr fontId="1" type="noConversion"/>
  </si>
  <si>
    <t>高雄市小港區102年10月外籍與大陸配偶人口統計表</t>
    <phoneticPr fontId="1" type="noConversion"/>
  </si>
  <si>
    <t>高雄市小港區102年9月外籍與大陸配偶人口統計表</t>
    <phoneticPr fontId="1" type="noConversion"/>
  </si>
  <si>
    <t>高雄市小港區102年8月外籍與大陸配偶人口統計表</t>
    <phoneticPr fontId="1" type="noConversion"/>
  </si>
  <si>
    <t>高雄市小港區102年7月外籍與大陸配偶人口統計表</t>
    <phoneticPr fontId="1" type="noConversion"/>
  </si>
  <si>
    <t>高雄市小港區102年6月外籍與大陸配偶人口統計表</t>
    <phoneticPr fontId="1" type="noConversion"/>
  </si>
  <si>
    <t>高雄市小港區102年5月外籍與大陸配偶人口統計表</t>
    <phoneticPr fontId="1" type="noConversion"/>
  </si>
  <si>
    <t>高雄市小港區102年4月外籍與大陸配偶人口統計表</t>
    <phoneticPr fontId="1" type="noConversion"/>
  </si>
  <si>
    <t>高雄市小港區102年3月外籍與大陸配偶人口統計表</t>
    <phoneticPr fontId="1" type="noConversion"/>
  </si>
  <si>
    <t>高雄市小港區102年2月外籍與大陸配偶人口統計表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</si>
</sst>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b/>
      <sz val="16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高雄市小港區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102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年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1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月外籍與大陸配偶人口統計圖表</a:t>
            </a:r>
            <a:endParaRPr lang="zh-TW" altLang="en-US"/>
          </a:p>
        </c:rich>
      </c:tx>
      <c:layout>
        <c:manualLayout>
          <c:xMode val="edge"/>
          <c:yMode val="edge"/>
          <c:x val="0.23597909396432915"/>
          <c:y val="1.1122226524963067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16165324923797E-2"/>
          <c:y val="0.10887790004367548"/>
          <c:w val="0.88018482693288891"/>
          <c:h val="0.77219556800206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'1月'!$B$2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cat>
            <c:strRef>
              <c:f>'1月'!$A$3:$A$13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'1月'!$B$3:$B$13</c:f>
              <c:numCache>
                <c:formatCode>General</c:formatCode>
                <c:ptCount val="11"/>
                <c:pt idx="0">
                  <c:v>3</c:v>
                </c:pt>
                <c:pt idx="1">
                  <c:v>13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70</c:v>
                </c:pt>
                <c:pt idx="10">
                  <c:v>32</c:v>
                </c:pt>
              </c:numCache>
            </c:numRef>
          </c:val>
        </c:ser>
        <c:ser>
          <c:idx val="1"/>
          <c:order val="1"/>
          <c:tx>
            <c:strRef>
              <c:f>'1月'!$C$2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cat>
            <c:strRef>
              <c:f>'1月'!$A$3:$A$13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'1月'!$C$3:$C$13</c:f>
              <c:numCache>
                <c:formatCode>General</c:formatCode>
                <c:ptCount val="11"/>
                <c:pt idx="0">
                  <c:v>117</c:v>
                </c:pt>
                <c:pt idx="1">
                  <c:v>8</c:v>
                </c:pt>
                <c:pt idx="2">
                  <c:v>0</c:v>
                </c:pt>
                <c:pt idx="3">
                  <c:v>38</c:v>
                </c:pt>
                <c:pt idx="4">
                  <c:v>33</c:v>
                </c:pt>
                <c:pt idx="5">
                  <c:v>3</c:v>
                </c:pt>
                <c:pt idx="6">
                  <c:v>508</c:v>
                </c:pt>
                <c:pt idx="7">
                  <c:v>18</c:v>
                </c:pt>
                <c:pt idx="8">
                  <c:v>1</c:v>
                </c:pt>
                <c:pt idx="9">
                  <c:v>12</c:v>
                </c:pt>
                <c:pt idx="10">
                  <c:v>1111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04160"/>
        <c:axId val="38206080"/>
      </c:barChart>
      <c:catAx>
        <c:axId val="38204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zh-TW" altLang="en-US" sz="1200"/>
                  <a:t>國　別</a:t>
                </a:r>
              </a:p>
            </c:rich>
          </c:tx>
          <c:layout>
            <c:manualLayout>
              <c:xMode val="edge"/>
              <c:yMode val="edge"/>
              <c:x val="0.49653110786944871"/>
              <c:y val="0.936751323092810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anchor="ctr" anchorCtr="1"/>
          <a:lstStyle/>
          <a:p>
            <a:pPr>
              <a:defRPr sz="650" baseline="0"/>
            </a:pPr>
            <a:endParaRPr lang="zh-TW"/>
          </a:p>
        </c:txPr>
        <c:crossAx val="38206080"/>
        <c:crosses val="autoZero"/>
        <c:auto val="1"/>
        <c:lblAlgn val="ctr"/>
        <c:lblOffset val="100"/>
        <c:tickLblSkip val="1"/>
        <c:tickMarkSkip val="20"/>
        <c:noMultiLvlLbl val="0"/>
      </c:catAx>
      <c:valAx>
        <c:axId val="38206080"/>
        <c:scaling>
          <c:orientation val="minMax"/>
          <c:max val="120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/>
                </a:pPr>
                <a:r>
                  <a:rPr lang="zh-TW" altLang="en-US" sz="1200"/>
                  <a:t>人數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38204160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x val="0.9504613641618237"/>
          <c:y val="0.44723691248709774"/>
          <c:w val="4.2626752089681787E-2"/>
          <c:h val="9.715258773127966E-2"/>
        </c:manualLayout>
      </c:layout>
      <c:overlay val="0"/>
      <c:txPr>
        <a:bodyPr/>
        <a:lstStyle/>
        <a:p>
          <a:pPr>
            <a:defRPr sz="1200"/>
          </a:pPr>
          <a:endParaRPr lang="zh-TW"/>
        </a:p>
      </c:txPr>
    </c:legend>
    <c:plotVisOnly val="1"/>
    <c:dispBlanksAs val="gap"/>
    <c:showDLblsOverMax val="0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高雄市小港區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102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年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10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月外籍與大陸配偶人口統計圖表</a:t>
            </a:r>
            <a:endParaRPr lang="zh-TW" altLang="en-US"/>
          </a:p>
        </c:rich>
      </c:tx>
      <c:layout>
        <c:manualLayout>
          <c:xMode val="edge"/>
          <c:yMode val="edge"/>
          <c:x val="0.23597909396432915"/>
          <c:y val="1.1122226524963067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16165324923797E-2"/>
          <c:y val="0.10887790004367548"/>
          <c:w val="0.87903275255208668"/>
          <c:h val="0.77219556800206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'10月'!$B$2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cat>
            <c:strRef>
              <c:f>'10月'!$A$3:$A$13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'10月'!$B$3:$B$13</c:f>
              <c:numCache>
                <c:formatCode>General</c:formatCode>
                <c:ptCount val="11"/>
                <c:pt idx="0">
                  <c:v>3</c:v>
                </c:pt>
                <c:pt idx="1">
                  <c:v>16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81</c:v>
                </c:pt>
                <c:pt idx="10">
                  <c:v>78</c:v>
                </c:pt>
              </c:numCache>
            </c:numRef>
          </c:val>
        </c:ser>
        <c:ser>
          <c:idx val="1"/>
          <c:order val="1"/>
          <c:tx>
            <c:strRef>
              <c:f>'10月'!$C$2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cat>
            <c:strRef>
              <c:f>'10月'!$A$3:$A$13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'10月'!$C$3:$C$13</c:f>
              <c:numCache>
                <c:formatCode>General</c:formatCode>
                <c:ptCount val="11"/>
                <c:pt idx="0">
                  <c:v>116</c:v>
                </c:pt>
                <c:pt idx="1">
                  <c:v>12</c:v>
                </c:pt>
                <c:pt idx="2">
                  <c:v>0</c:v>
                </c:pt>
                <c:pt idx="3">
                  <c:v>36</c:v>
                </c:pt>
                <c:pt idx="4">
                  <c:v>33</c:v>
                </c:pt>
                <c:pt idx="5">
                  <c:v>3</c:v>
                </c:pt>
                <c:pt idx="6">
                  <c:v>505</c:v>
                </c:pt>
                <c:pt idx="7">
                  <c:v>18</c:v>
                </c:pt>
                <c:pt idx="8">
                  <c:v>1</c:v>
                </c:pt>
                <c:pt idx="9">
                  <c:v>12</c:v>
                </c:pt>
                <c:pt idx="10">
                  <c:v>1141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619200"/>
        <c:axId val="99065856"/>
      </c:barChart>
      <c:catAx>
        <c:axId val="59619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zh-TW" altLang="en-US" sz="1200"/>
                  <a:t>國　別</a:t>
                </a:r>
              </a:p>
            </c:rich>
          </c:tx>
          <c:layout>
            <c:manualLayout>
              <c:xMode val="edge"/>
              <c:yMode val="edge"/>
              <c:x val="0.49653110786944871"/>
              <c:y val="0.936751323092810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anchor="ctr" anchorCtr="1"/>
          <a:lstStyle/>
          <a:p>
            <a:pPr>
              <a:defRPr sz="650" baseline="0"/>
            </a:pPr>
            <a:endParaRPr lang="zh-TW"/>
          </a:p>
        </c:txPr>
        <c:crossAx val="99065856"/>
        <c:crosses val="autoZero"/>
        <c:auto val="1"/>
        <c:lblAlgn val="ctr"/>
        <c:lblOffset val="100"/>
        <c:tickLblSkip val="1"/>
        <c:tickMarkSkip val="20"/>
        <c:noMultiLvlLbl val="0"/>
      </c:catAx>
      <c:valAx>
        <c:axId val="99065856"/>
        <c:scaling>
          <c:orientation val="minMax"/>
          <c:max val="120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/>
                </a:pPr>
                <a:r>
                  <a:rPr lang="zh-TW" altLang="en-US" sz="1200"/>
                  <a:t>人數</a:t>
                </a:r>
              </a:p>
            </c:rich>
          </c:tx>
          <c:layout>
            <c:manualLayout>
              <c:xMode val="edge"/>
              <c:yMode val="edge"/>
              <c:x val="0"/>
              <c:y val="0.45949077062088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59619200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x val="0.9504613641618237"/>
          <c:y val="0.45561213556738045"/>
          <c:w val="4.2626752089681787E-2"/>
          <c:h val="9.715258773127966E-2"/>
        </c:manualLayout>
      </c:layout>
      <c:overlay val="0"/>
      <c:txPr>
        <a:bodyPr/>
        <a:lstStyle/>
        <a:p>
          <a:pPr>
            <a:defRPr sz="1200"/>
          </a:pPr>
          <a:endParaRPr lang="zh-TW"/>
        </a:p>
      </c:txPr>
    </c:legend>
    <c:plotVisOnly val="1"/>
    <c:dispBlanksAs val="gap"/>
    <c:showDLblsOverMax val="0"/>
  </c:chart>
  <c:spPr>
    <a:noFill/>
    <a:ln w="9525">
      <a:noFill/>
    </a:ln>
  </c:spPr>
  <c:printSettings>
    <c:headerFooter alignWithMargins="0"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高雄市小港區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102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年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11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月外籍與大陸配偶人口統計圖表</a:t>
            </a:r>
            <a:endParaRPr lang="zh-TW" altLang="en-US"/>
          </a:p>
        </c:rich>
      </c:tx>
      <c:layout>
        <c:manualLayout>
          <c:xMode val="edge"/>
          <c:yMode val="edge"/>
          <c:x val="0.23597909396432915"/>
          <c:y val="1.1122226524963067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16165324923797E-2"/>
          <c:y val="0.10887790004367548"/>
          <c:w val="0.87903275255208668"/>
          <c:h val="0.77219556800206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'11月'!$B$2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cat>
            <c:strRef>
              <c:f>'11月'!$A$3:$A$13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'11月'!$B$3:$B$13</c:f>
              <c:numCache>
                <c:formatCode>General</c:formatCode>
                <c:ptCount val="11"/>
                <c:pt idx="0">
                  <c:v>3</c:v>
                </c:pt>
                <c:pt idx="1">
                  <c:v>16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84</c:v>
                </c:pt>
                <c:pt idx="10">
                  <c:v>79</c:v>
                </c:pt>
              </c:numCache>
            </c:numRef>
          </c:val>
        </c:ser>
        <c:ser>
          <c:idx val="1"/>
          <c:order val="1"/>
          <c:tx>
            <c:strRef>
              <c:f>'11月'!$C$2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cat>
            <c:strRef>
              <c:f>'11月'!$A$3:$A$13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'11月'!$C$3:$C$13</c:f>
              <c:numCache>
                <c:formatCode>General</c:formatCode>
                <c:ptCount val="11"/>
                <c:pt idx="0">
                  <c:v>116</c:v>
                </c:pt>
                <c:pt idx="1">
                  <c:v>12</c:v>
                </c:pt>
                <c:pt idx="2">
                  <c:v>0</c:v>
                </c:pt>
                <c:pt idx="3">
                  <c:v>36</c:v>
                </c:pt>
                <c:pt idx="4">
                  <c:v>32</c:v>
                </c:pt>
                <c:pt idx="5">
                  <c:v>3</c:v>
                </c:pt>
                <c:pt idx="6">
                  <c:v>503</c:v>
                </c:pt>
                <c:pt idx="7">
                  <c:v>18</c:v>
                </c:pt>
                <c:pt idx="8">
                  <c:v>1</c:v>
                </c:pt>
                <c:pt idx="9">
                  <c:v>12</c:v>
                </c:pt>
                <c:pt idx="10">
                  <c:v>1147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464448"/>
        <c:axId val="133466752"/>
      </c:barChart>
      <c:catAx>
        <c:axId val="133464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zh-TW" altLang="en-US" sz="1200"/>
                  <a:t>國　別</a:t>
                </a:r>
              </a:p>
            </c:rich>
          </c:tx>
          <c:layout>
            <c:manualLayout>
              <c:xMode val="edge"/>
              <c:yMode val="edge"/>
              <c:x val="0.49653110786944871"/>
              <c:y val="0.936751323092810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anchor="ctr" anchorCtr="1"/>
          <a:lstStyle/>
          <a:p>
            <a:pPr>
              <a:defRPr sz="650" baseline="0"/>
            </a:pPr>
            <a:endParaRPr lang="zh-TW"/>
          </a:p>
        </c:txPr>
        <c:crossAx val="133466752"/>
        <c:crosses val="autoZero"/>
        <c:auto val="1"/>
        <c:lblAlgn val="ctr"/>
        <c:lblOffset val="100"/>
        <c:tickLblSkip val="1"/>
        <c:tickMarkSkip val="20"/>
        <c:noMultiLvlLbl val="0"/>
      </c:catAx>
      <c:valAx>
        <c:axId val="133466752"/>
        <c:scaling>
          <c:orientation val="minMax"/>
          <c:max val="120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/>
                </a:pPr>
                <a:r>
                  <a:rPr lang="zh-TW" altLang="en-US" sz="1200"/>
                  <a:t>人數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33464448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x val="0.9504613641618237"/>
          <c:y val="0.45561213556738045"/>
          <c:w val="4.2626752089681787E-2"/>
          <c:h val="9.715258773127966E-2"/>
        </c:manualLayout>
      </c:layout>
      <c:overlay val="0"/>
      <c:txPr>
        <a:bodyPr/>
        <a:lstStyle/>
        <a:p>
          <a:pPr>
            <a:defRPr sz="1200"/>
          </a:pPr>
          <a:endParaRPr lang="zh-TW"/>
        </a:p>
      </c:txPr>
    </c:legend>
    <c:plotVisOnly val="1"/>
    <c:dispBlanksAs val="gap"/>
    <c:showDLblsOverMax val="0"/>
  </c:chart>
  <c:spPr>
    <a:noFill/>
    <a:ln w="9525">
      <a:noFill/>
    </a:ln>
  </c:spPr>
  <c:printSettings>
    <c:headerFooter alignWithMargins="0"/>
    <c:pageMargins b="0.75" l="0.7" r="0.7" t="0.75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高雄市小港區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102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年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12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月外籍與大陸配偶人口統計圖表</a:t>
            </a:r>
            <a:endParaRPr lang="zh-TW" altLang="en-US"/>
          </a:p>
        </c:rich>
      </c:tx>
      <c:layout>
        <c:manualLayout>
          <c:xMode val="edge"/>
          <c:yMode val="edge"/>
          <c:x val="0.23597909396432915"/>
          <c:y val="1.1122226524963067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16165324923797E-2"/>
          <c:y val="0.10887790004367548"/>
          <c:w val="0.87903275255208668"/>
          <c:h val="0.77219556800206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'12月'!$B$2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cat>
            <c:strRef>
              <c:f>'12月'!$A$3:$A$13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'12月'!$B$3:$B$13</c:f>
              <c:numCache>
                <c:formatCode>General</c:formatCode>
                <c:ptCount val="11"/>
                <c:pt idx="0">
                  <c:v>3</c:v>
                </c:pt>
                <c:pt idx="1">
                  <c:v>17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88</c:v>
                </c:pt>
                <c:pt idx="10">
                  <c:v>79</c:v>
                </c:pt>
              </c:numCache>
            </c:numRef>
          </c:val>
        </c:ser>
        <c:ser>
          <c:idx val="1"/>
          <c:order val="1"/>
          <c:tx>
            <c:strRef>
              <c:f>'12月'!$C$2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cat>
            <c:strRef>
              <c:f>'12月'!$A$3:$A$13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'12月'!$C$3:$C$13</c:f>
              <c:numCache>
                <c:formatCode>General</c:formatCode>
                <c:ptCount val="11"/>
                <c:pt idx="0">
                  <c:v>116</c:v>
                </c:pt>
                <c:pt idx="1">
                  <c:v>12</c:v>
                </c:pt>
                <c:pt idx="2">
                  <c:v>0</c:v>
                </c:pt>
                <c:pt idx="3">
                  <c:v>36</c:v>
                </c:pt>
                <c:pt idx="4">
                  <c:v>32</c:v>
                </c:pt>
                <c:pt idx="5">
                  <c:v>3</c:v>
                </c:pt>
                <c:pt idx="6">
                  <c:v>500</c:v>
                </c:pt>
                <c:pt idx="7">
                  <c:v>18</c:v>
                </c:pt>
                <c:pt idx="8">
                  <c:v>1</c:v>
                </c:pt>
                <c:pt idx="9">
                  <c:v>12</c:v>
                </c:pt>
                <c:pt idx="10">
                  <c:v>1153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75872"/>
        <c:axId val="38177792"/>
      </c:barChart>
      <c:catAx>
        <c:axId val="38175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zh-TW" altLang="en-US" sz="1200"/>
                  <a:t>國　別</a:t>
                </a:r>
              </a:p>
            </c:rich>
          </c:tx>
          <c:layout>
            <c:manualLayout>
              <c:xMode val="edge"/>
              <c:yMode val="edge"/>
              <c:x val="0.49653110786944871"/>
              <c:y val="0.936751323092810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anchor="ctr" anchorCtr="1"/>
          <a:lstStyle/>
          <a:p>
            <a:pPr>
              <a:defRPr sz="650" baseline="0"/>
            </a:pPr>
            <a:endParaRPr lang="zh-TW"/>
          </a:p>
        </c:txPr>
        <c:crossAx val="38177792"/>
        <c:crosses val="autoZero"/>
        <c:auto val="1"/>
        <c:lblAlgn val="ctr"/>
        <c:lblOffset val="100"/>
        <c:tickLblSkip val="1"/>
        <c:tickMarkSkip val="20"/>
        <c:noMultiLvlLbl val="0"/>
      </c:catAx>
      <c:valAx>
        <c:axId val="38177792"/>
        <c:scaling>
          <c:orientation val="minMax"/>
          <c:max val="120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/>
                </a:pPr>
                <a:r>
                  <a:rPr lang="zh-TW" altLang="en-US" sz="1200"/>
                  <a:t>人數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38175872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x val="0.9504613641618237"/>
          <c:y val="0.45561213556738045"/>
          <c:w val="4.2626752089681787E-2"/>
          <c:h val="9.715258773127966E-2"/>
        </c:manualLayout>
      </c:layout>
      <c:overlay val="0"/>
      <c:txPr>
        <a:bodyPr/>
        <a:lstStyle/>
        <a:p>
          <a:pPr>
            <a:defRPr sz="1200"/>
          </a:pPr>
          <a:endParaRPr lang="zh-TW"/>
        </a:p>
      </c:txPr>
    </c:legend>
    <c:plotVisOnly val="1"/>
    <c:dispBlanksAs val="gap"/>
    <c:showDLblsOverMax val="0"/>
  </c:chart>
  <c:spPr>
    <a:noFill/>
    <a:ln w="9525">
      <a:noFill/>
    </a:ln>
  </c:spPr>
  <c:printSettings>
    <c:headerFooter alignWithMargins="0"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高雄市小港區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102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年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2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月外籍與大陸配偶人口統計圖表</a:t>
            </a:r>
            <a:endParaRPr lang="zh-TW" altLang="en-US"/>
          </a:p>
        </c:rich>
      </c:tx>
      <c:layout>
        <c:manualLayout>
          <c:xMode val="edge"/>
          <c:yMode val="edge"/>
          <c:x val="0.23597909396432915"/>
          <c:y val="1.1122226524963067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16165324923797E-2"/>
          <c:y val="0.10887790004367548"/>
          <c:w val="0.87903275255208668"/>
          <c:h val="0.77219556800206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'2月'!$B$2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cat>
            <c:strRef>
              <c:f>'2月'!$A$3:$A$13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'2月'!$B$3:$B$13</c:f>
              <c:numCache>
                <c:formatCode>General</c:formatCode>
                <c:ptCount val="11"/>
                <c:pt idx="0">
                  <c:v>3</c:v>
                </c:pt>
                <c:pt idx="1">
                  <c:v>13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72</c:v>
                </c:pt>
                <c:pt idx="10">
                  <c:v>32</c:v>
                </c:pt>
              </c:numCache>
            </c:numRef>
          </c:val>
        </c:ser>
        <c:ser>
          <c:idx val="1"/>
          <c:order val="1"/>
          <c:tx>
            <c:strRef>
              <c:f>'2月'!$C$2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cat>
            <c:strRef>
              <c:f>'2月'!$A$3:$A$13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'2月'!$C$3:$C$13</c:f>
              <c:numCache>
                <c:formatCode>General</c:formatCode>
                <c:ptCount val="11"/>
                <c:pt idx="0">
                  <c:v>117</c:v>
                </c:pt>
                <c:pt idx="1">
                  <c:v>8</c:v>
                </c:pt>
                <c:pt idx="2">
                  <c:v>0</c:v>
                </c:pt>
                <c:pt idx="3">
                  <c:v>38</c:v>
                </c:pt>
                <c:pt idx="4">
                  <c:v>33</c:v>
                </c:pt>
                <c:pt idx="5">
                  <c:v>3</c:v>
                </c:pt>
                <c:pt idx="6">
                  <c:v>510</c:v>
                </c:pt>
                <c:pt idx="7">
                  <c:v>18</c:v>
                </c:pt>
                <c:pt idx="8">
                  <c:v>1</c:v>
                </c:pt>
                <c:pt idx="9">
                  <c:v>12</c:v>
                </c:pt>
                <c:pt idx="10">
                  <c:v>1112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16064"/>
        <c:axId val="38217984"/>
      </c:barChart>
      <c:catAx>
        <c:axId val="38216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zh-TW" altLang="en-US" sz="1200"/>
                  <a:t>國　別</a:t>
                </a:r>
              </a:p>
            </c:rich>
          </c:tx>
          <c:layout>
            <c:manualLayout>
              <c:xMode val="edge"/>
              <c:yMode val="edge"/>
              <c:x val="0.49653110786944871"/>
              <c:y val="0.936751323092810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anchor="ctr" anchorCtr="1"/>
          <a:lstStyle/>
          <a:p>
            <a:pPr>
              <a:defRPr sz="650" baseline="0"/>
            </a:pPr>
            <a:endParaRPr lang="zh-TW"/>
          </a:p>
        </c:txPr>
        <c:crossAx val="38217984"/>
        <c:crosses val="autoZero"/>
        <c:auto val="1"/>
        <c:lblAlgn val="ctr"/>
        <c:lblOffset val="100"/>
        <c:tickLblSkip val="1"/>
        <c:tickMarkSkip val="20"/>
        <c:noMultiLvlLbl val="0"/>
      </c:catAx>
      <c:valAx>
        <c:axId val="38217984"/>
        <c:scaling>
          <c:orientation val="minMax"/>
          <c:max val="120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/>
                </a:pPr>
                <a:r>
                  <a:rPr lang="zh-TW" altLang="en-US" sz="1200"/>
                  <a:t>人數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38216064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x val="0.9504613641618237"/>
          <c:y val="0.45561213556738045"/>
          <c:w val="4.2626752089681787E-2"/>
          <c:h val="9.715258773127966E-2"/>
        </c:manualLayout>
      </c:layout>
      <c:overlay val="0"/>
      <c:txPr>
        <a:bodyPr/>
        <a:lstStyle/>
        <a:p>
          <a:pPr>
            <a:defRPr sz="1200"/>
          </a:pPr>
          <a:endParaRPr lang="zh-TW"/>
        </a:p>
      </c:txPr>
    </c:legend>
    <c:plotVisOnly val="1"/>
    <c:dispBlanksAs val="gap"/>
    <c:showDLblsOverMax val="0"/>
  </c:chart>
  <c:spPr>
    <a:noFill/>
    <a:ln w="9525">
      <a:noFill/>
    </a:ln>
  </c:spPr>
  <c:printSettings>
    <c:headerFooter alignWithMargins="0"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高雄市小港區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102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年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3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月外籍與大陸配偶人口統計圖表</a:t>
            </a:r>
            <a:endParaRPr lang="zh-TW" altLang="en-US"/>
          </a:p>
        </c:rich>
      </c:tx>
      <c:layout>
        <c:manualLayout>
          <c:xMode val="edge"/>
          <c:yMode val="edge"/>
          <c:x val="0.23597909396432915"/>
          <c:y val="1.1122226524963067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16165324923797E-2"/>
          <c:y val="0.11222798927578857"/>
          <c:w val="0.88364105007529548"/>
          <c:h val="0.77219556800206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'3月'!$B$2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cat>
            <c:strRef>
              <c:f>'3月'!$A$3:$A$13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'3月'!$B$3:$B$13</c:f>
              <c:numCache>
                <c:formatCode>General</c:formatCode>
                <c:ptCount val="11"/>
                <c:pt idx="0">
                  <c:v>3</c:v>
                </c:pt>
                <c:pt idx="1">
                  <c:v>13</c:v>
                </c:pt>
                <c:pt idx="2">
                  <c:v>1</c:v>
                </c:pt>
                <c:pt idx="3">
                  <c:v>1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73</c:v>
                </c:pt>
                <c:pt idx="10">
                  <c:v>34</c:v>
                </c:pt>
              </c:numCache>
            </c:numRef>
          </c:val>
        </c:ser>
        <c:ser>
          <c:idx val="1"/>
          <c:order val="1"/>
          <c:tx>
            <c:strRef>
              <c:f>'1月'!$C$2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cat>
            <c:strRef>
              <c:f>'3月'!$A$3:$A$13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'1月'!$C$3:$C$13</c:f>
              <c:numCache>
                <c:formatCode>General</c:formatCode>
                <c:ptCount val="11"/>
                <c:pt idx="0">
                  <c:v>117</c:v>
                </c:pt>
                <c:pt idx="1">
                  <c:v>8</c:v>
                </c:pt>
                <c:pt idx="2">
                  <c:v>0</c:v>
                </c:pt>
                <c:pt idx="3">
                  <c:v>38</c:v>
                </c:pt>
                <c:pt idx="4">
                  <c:v>33</c:v>
                </c:pt>
                <c:pt idx="5">
                  <c:v>3</c:v>
                </c:pt>
                <c:pt idx="6">
                  <c:v>508</c:v>
                </c:pt>
                <c:pt idx="7">
                  <c:v>18</c:v>
                </c:pt>
                <c:pt idx="8">
                  <c:v>1</c:v>
                </c:pt>
                <c:pt idx="9">
                  <c:v>12</c:v>
                </c:pt>
                <c:pt idx="10">
                  <c:v>1111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32064"/>
        <c:axId val="38233984"/>
      </c:barChart>
      <c:catAx>
        <c:axId val="38232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zh-TW" altLang="en-US" sz="1200"/>
                  <a:t>國　別</a:t>
                </a:r>
              </a:p>
            </c:rich>
          </c:tx>
          <c:layout>
            <c:manualLayout>
              <c:xMode val="edge"/>
              <c:yMode val="edge"/>
              <c:x val="0.49653110786944871"/>
              <c:y val="0.936751323092810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txPr>
          <a:bodyPr anchor="ctr" anchorCtr="1"/>
          <a:lstStyle/>
          <a:p>
            <a:pPr>
              <a:defRPr sz="650" baseline="0"/>
            </a:pPr>
            <a:endParaRPr lang="zh-TW"/>
          </a:p>
        </c:txPr>
        <c:crossAx val="38233984"/>
        <c:crosses val="autoZero"/>
        <c:auto val="1"/>
        <c:lblAlgn val="ctr"/>
        <c:lblOffset val="100"/>
        <c:tickLblSkip val="1"/>
        <c:tickMarkSkip val="20"/>
        <c:noMultiLvlLbl val="0"/>
      </c:catAx>
      <c:valAx>
        <c:axId val="38233984"/>
        <c:scaling>
          <c:orientation val="minMax"/>
          <c:max val="120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/>
                </a:pPr>
                <a:r>
                  <a:rPr lang="zh-TW" altLang="en-US" sz="1200"/>
                  <a:t>人數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crossAx val="38232064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x val="0.9504613641618237"/>
          <c:y val="0.45561213556738045"/>
          <c:w val="4.2626752089681787E-2"/>
          <c:h val="9.715258773127966E-2"/>
        </c:manualLayout>
      </c:layout>
      <c:overlay val="0"/>
      <c:txPr>
        <a:bodyPr/>
        <a:lstStyle/>
        <a:p>
          <a:pPr>
            <a:defRPr sz="1200"/>
          </a:pPr>
          <a:endParaRPr lang="zh-TW"/>
        </a:p>
      </c:txPr>
    </c:legend>
    <c:plotVisOnly val="1"/>
    <c:dispBlanksAs val="gap"/>
    <c:showDLblsOverMax val="0"/>
  </c:chart>
  <c:spPr>
    <a:noFill/>
    <a:ln w="9525">
      <a:noFill/>
    </a:ln>
  </c:spPr>
  <c:printSettings>
    <c:headerFooter alignWithMargins="0"/>
    <c:pageMargins b="0.75" l="0.7" r="0.7" t="0.75" header="0.3" footer="0.3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高雄市小港區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102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年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4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月外籍與大陸配偶人口統計圖表</a:t>
            </a:r>
            <a:endParaRPr lang="zh-TW" altLang="en-US"/>
          </a:p>
        </c:rich>
      </c:tx>
      <c:layout>
        <c:manualLayout>
          <c:xMode val="edge"/>
          <c:yMode val="edge"/>
          <c:x val="0.23597909396432915"/>
          <c:y val="1.1122226524963067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16165324923797E-2"/>
          <c:y val="0.10887790004367548"/>
          <c:w val="0.87903275255208668"/>
          <c:h val="0.77219556800206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'4月'!$B$2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cat>
            <c:strRef>
              <c:f>'4月'!$A$3:$A$13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'4月'!$B$3:$B$13</c:f>
              <c:numCache>
                <c:formatCode>General</c:formatCode>
                <c:ptCount val="11"/>
                <c:pt idx="0">
                  <c:v>3</c:v>
                </c:pt>
                <c:pt idx="1">
                  <c:v>13</c:v>
                </c:pt>
                <c:pt idx="2">
                  <c:v>1</c:v>
                </c:pt>
                <c:pt idx="3">
                  <c:v>1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75</c:v>
                </c:pt>
                <c:pt idx="10">
                  <c:v>35</c:v>
                </c:pt>
              </c:numCache>
            </c:numRef>
          </c:val>
        </c:ser>
        <c:ser>
          <c:idx val="1"/>
          <c:order val="1"/>
          <c:tx>
            <c:strRef>
              <c:f>'4月'!$C$2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cat>
            <c:strRef>
              <c:f>'4月'!$A$3:$A$13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'4月'!$C$3:$C$13</c:f>
              <c:numCache>
                <c:formatCode>General</c:formatCode>
                <c:ptCount val="11"/>
                <c:pt idx="0">
                  <c:v>116</c:v>
                </c:pt>
                <c:pt idx="1">
                  <c:v>10</c:v>
                </c:pt>
                <c:pt idx="2">
                  <c:v>0</c:v>
                </c:pt>
                <c:pt idx="3">
                  <c:v>37</c:v>
                </c:pt>
                <c:pt idx="4">
                  <c:v>33</c:v>
                </c:pt>
                <c:pt idx="5">
                  <c:v>3</c:v>
                </c:pt>
                <c:pt idx="6">
                  <c:v>507</c:v>
                </c:pt>
                <c:pt idx="7">
                  <c:v>18</c:v>
                </c:pt>
                <c:pt idx="8">
                  <c:v>1</c:v>
                </c:pt>
                <c:pt idx="9">
                  <c:v>11</c:v>
                </c:pt>
                <c:pt idx="10">
                  <c:v>1120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64832"/>
        <c:axId val="38266752"/>
      </c:barChart>
      <c:catAx>
        <c:axId val="38264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zh-TW" altLang="en-US" sz="1200"/>
                  <a:t>國　別</a:t>
                </a:r>
              </a:p>
            </c:rich>
          </c:tx>
          <c:layout>
            <c:manualLayout>
              <c:xMode val="edge"/>
              <c:yMode val="edge"/>
              <c:x val="0.49653110786944871"/>
              <c:y val="0.936751323092810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anchor="ctr" anchorCtr="1"/>
          <a:lstStyle/>
          <a:p>
            <a:pPr>
              <a:defRPr sz="650" baseline="0"/>
            </a:pPr>
            <a:endParaRPr lang="zh-TW"/>
          </a:p>
        </c:txPr>
        <c:crossAx val="38266752"/>
        <c:crosses val="autoZero"/>
        <c:auto val="1"/>
        <c:lblAlgn val="ctr"/>
        <c:lblOffset val="100"/>
        <c:tickLblSkip val="1"/>
        <c:tickMarkSkip val="20"/>
        <c:noMultiLvlLbl val="0"/>
      </c:catAx>
      <c:valAx>
        <c:axId val="38266752"/>
        <c:scaling>
          <c:orientation val="minMax"/>
          <c:max val="120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/>
                </a:pPr>
                <a:r>
                  <a:rPr lang="zh-TW" altLang="en-US" sz="1200"/>
                  <a:t>人數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38264832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x val="0.9504613641618237"/>
          <c:y val="0.45561213556738045"/>
          <c:w val="4.2626752089681787E-2"/>
          <c:h val="9.715258773127966E-2"/>
        </c:manualLayout>
      </c:layout>
      <c:overlay val="0"/>
      <c:txPr>
        <a:bodyPr/>
        <a:lstStyle/>
        <a:p>
          <a:pPr>
            <a:defRPr sz="1200"/>
          </a:pPr>
          <a:endParaRPr lang="zh-TW"/>
        </a:p>
      </c:txPr>
    </c:legend>
    <c:plotVisOnly val="1"/>
    <c:dispBlanksAs val="gap"/>
    <c:showDLblsOverMax val="0"/>
  </c:chart>
  <c:spPr>
    <a:noFill/>
    <a:ln w="9525">
      <a:noFill/>
    </a:ln>
  </c:spPr>
  <c:printSettings>
    <c:headerFooter alignWithMargins="0"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高雄市小港區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102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年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5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月外籍與大陸配偶人口統計圖表</a:t>
            </a:r>
            <a:endParaRPr lang="zh-TW" altLang="en-US"/>
          </a:p>
        </c:rich>
      </c:tx>
      <c:layout>
        <c:manualLayout>
          <c:xMode val="edge"/>
          <c:yMode val="edge"/>
          <c:x val="0.23597909396432915"/>
          <c:y val="1.1122226524963067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16165324923797E-2"/>
          <c:y val="0.10887790004367548"/>
          <c:w val="0.87903275255208668"/>
          <c:h val="0.77219556800206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'5月'!$B$2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cat>
            <c:strRef>
              <c:f>'5月'!$A$3:$A$13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'5月'!$B$3:$B$13</c:f>
              <c:numCache>
                <c:formatCode>General</c:formatCode>
                <c:ptCount val="11"/>
                <c:pt idx="0">
                  <c:v>3</c:v>
                </c:pt>
                <c:pt idx="1">
                  <c:v>13</c:v>
                </c:pt>
                <c:pt idx="2">
                  <c:v>1</c:v>
                </c:pt>
                <c:pt idx="3">
                  <c:v>1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74</c:v>
                </c:pt>
                <c:pt idx="10">
                  <c:v>76</c:v>
                </c:pt>
              </c:numCache>
            </c:numRef>
          </c:val>
        </c:ser>
        <c:ser>
          <c:idx val="1"/>
          <c:order val="1"/>
          <c:tx>
            <c:strRef>
              <c:f>'5月'!$C$2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cat>
            <c:strRef>
              <c:f>'5月'!$A$3:$A$13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'5月'!$C$3:$C$13</c:f>
              <c:numCache>
                <c:formatCode>General</c:formatCode>
                <c:ptCount val="11"/>
                <c:pt idx="0">
                  <c:v>117</c:v>
                </c:pt>
                <c:pt idx="1">
                  <c:v>10</c:v>
                </c:pt>
                <c:pt idx="2">
                  <c:v>0</c:v>
                </c:pt>
                <c:pt idx="3">
                  <c:v>36</c:v>
                </c:pt>
                <c:pt idx="4">
                  <c:v>32</c:v>
                </c:pt>
                <c:pt idx="5">
                  <c:v>3</c:v>
                </c:pt>
                <c:pt idx="6">
                  <c:v>504</c:v>
                </c:pt>
                <c:pt idx="7">
                  <c:v>18</c:v>
                </c:pt>
                <c:pt idx="8">
                  <c:v>1</c:v>
                </c:pt>
                <c:pt idx="9">
                  <c:v>13</c:v>
                </c:pt>
                <c:pt idx="10">
                  <c:v>1123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35232"/>
        <c:axId val="38745600"/>
      </c:barChart>
      <c:catAx>
        <c:axId val="38735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zh-TW" altLang="en-US" sz="1200"/>
                  <a:t>國　別</a:t>
                </a:r>
              </a:p>
            </c:rich>
          </c:tx>
          <c:layout>
            <c:manualLayout>
              <c:xMode val="edge"/>
              <c:yMode val="edge"/>
              <c:x val="0.49653110786944871"/>
              <c:y val="0.936751323092810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anchor="ctr" anchorCtr="1"/>
          <a:lstStyle/>
          <a:p>
            <a:pPr>
              <a:defRPr sz="650" baseline="0"/>
            </a:pPr>
            <a:endParaRPr lang="zh-TW"/>
          </a:p>
        </c:txPr>
        <c:crossAx val="38745600"/>
        <c:crosses val="autoZero"/>
        <c:auto val="1"/>
        <c:lblAlgn val="ctr"/>
        <c:lblOffset val="100"/>
        <c:tickLblSkip val="1"/>
        <c:tickMarkSkip val="20"/>
        <c:noMultiLvlLbl val="0"/>
      </c:catAx>
      <c:valAx>
        <c:axId val="38745600"/>
        <c:scaling>
          <c:orientation val="minMax"/>
          <c:max val="120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/>
                </a:pPr>
                <a:r>
                  <a:rPr lang="zh-TW" altLang="en-US" sz="1200"/>
                  <a:t>人數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38735232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x val="0.9504613641618237"/>
          <c:y val="0.45561213556738045"/>
          <c:w val="4.2626752089681787E-2"/>
          <c:h val="9.715258773127966E-2"/>
        </c:manualLayout>
      </c:layout>
      <c:overlay val="0"/>
      <c:txPr>
        <a:bodyPr/>
        <a:lstStyle/>
        <a:p>
          <a:pPr>
            <a:defRPr sz="1200"/>
          </a:pPr>
          <a:endParaRPr lang="zh-TW"/>
        </a:p>
      </c:txPr>
    </c:legend>
    <c:plotVisOnly val="1"/>
    <c:dispBlanksAs val="gap"/>
    <c:showDLblsOverMax val="0"/>
  </c:chart>
  <c:spPr>
    <a:noFill/>
    <a:ln w="9525">
      <a:noFill/>
    </a:ln>
  </c:spPr>
  <c:printSettings>
    <c:headerFooter alignWithMargins="0"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高雄市小港區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102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年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6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月外籍與大陸配偶人口統計圖表</a:t>
            </a:r>
            <a:endParaRPr lang="zh-TW" altLang="en-US"/>
          </a:p>
        </c:rich>
      </c:tx>
      <c:layout>
        <c:manualLayout>
          <c:xMode val="edge"/>
          <c:yMode val="edge"/>
          <c:x val="0.23597909396432915"/>
          <c:y val="1.1122226524963067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633862297407298E-2"/>
          <c:y val="8.6109318302425311E-2"/>
          <c:w val="0.87903275255208668"/>
          <c:h val="0.77219556800206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'6月'!$B$2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cat>
            <c:strRef>
              <c:f>'6月'!$A$3:$A$13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'6月'!$B$3:$B$13</c:f>
              <c:numCache>
                <c:formatCode>General</c:formatCode>
                <c:ptCount val="11"/>
                <c:pt idx="0">
                  <c:v>3</c:v>
                </c:pt>
                <c:pt idx="1">
                  <c:v>15</c:v>
                </c:pt>
                <c:pt idx="2">
                  <c:v>1</c:v>
                </c:pt>
                <c:pt idx="3">
                  <c:v>1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74</c:v>
                </c:pt>
                <c:pt idx="10">
                  <c:v>76</c:v>
                </c:pt>
              </c:numCache>
            </c:numRef>
          </c:val>
        </c:ser>
        <c:ser>
          <c:idx val="1"/>
          <c:order val="1"/>
          <c:tx>
            <c:strRef>
              <c:f>'6月'!$C$2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cat>
            <c:strRef>
              <c:f>'6月'!$A$3:$A$13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'6月'!$C$3:$C$13</c:f>
              <c:numCache>
                <c:formatCode>General</c:formatCode>
                <c:ptCount val="11"/>
                <c:pt idx="0">
                  <c:v>117</c:v>
                </c:pt>
                <c:pt idx="1">
                  <c:v>10</c:v>
                </c:pt>
                <c:pt idx="2">
                  <c:v>0</c:v>
                </c:pt>
                <c:pt idx="3">
                  <c:v>36</c:v>
                </c:pt>
                <c:pt idx="4">
                  <c:v>33</c:v>
                </c:pt>
                <c:pt idx="5">
                  <c:v>3</c:v>
                </c:pt>
                <c:pt idx="6">
                  <c:v>503</c:v>
                </c:pt>
                <c:pt idx="7">
                  <c:v>18</c:v>
                </c:pt>
                <c:pt idx="8">
                  <c:v>1</c:v>
                </c:pt>
                <c:pt idx="9">
                  <c:v>13</c:v>
                </c:pt>
                <c:pt idx="10">
                  <c:v>1127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54944"/>
        <c:axId val="38757120"/>
      </c:barChart>
      <c:catAx>
        <c:axId val="38754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zh-TW" altLang="en-US" sz="1200"/>
                  <a:t>國　別</a:t>
                </a:r>
              </a:p>
            </c:rich>
          </c:tx>
          <c:layout>
            <c:manualLayout>
              <c:xMode val="edge"/>
              <c:yMode val="edge"/>
              <c:x val="0.49653110786944871"/>
              <c:y val="0.936751323092810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anchor="ctr" anchorCtr="1"/>
          <a:lstStyle/>
          <a:p>
            <a:pPr>
              <a:defRPr sz="650" baseline="0"/>
            </a:pPr>
            <a:endParaRPr lang="zh-TW"/>
          </a:p>
        </c:txPr>
        <c:crossAx val="38757120"/>
        <c:crosses val="autoZero"/>
        <c:auto val="1"/>
        <c:lblAlgn val="ctr"/>
        <c:lblOffset val="100"/>
        <c:tickLblSkip val="1"/>
        <c:tickMarkSkip val="20"/>
        <c:noMultiLvlLbl val="0"/>
      </c:catAx>
      <c:valAx>
        <c:axId val="38757120"/>
        <c:scaling>
          <c:orientation val="minMax"/>
          <c:max val="120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/>
                </a:pPr>
                <a:r>
                  <a:rPr lang="zh-TW" altLang="en-US" sz="1200"/>
                  <a:t>人數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38754944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x val="0.95161343854262592"/>
          <c:y val="0.45561213556738045"/>
          <c:w val="4.2626752089681787E-2"/>
          <c:h val="9.715258773127966E-2"/>
        </c:manualLayout>
      </c:layout>
      <c:overlay val="0"/>
      <c:txPr>
        <a:bodyPr/>
        <a:lstStyle/>
        <a:p>
          <a:pPr>
            <a:defRPr sz="1200"/>
          </a:pPr>
          <a:endParaRPr lang="zh-TW"/>
        </a:p>
      </c:txPr>
    </c:legend>
    <c:plotVisOnly val="1"/>
    <c:dispBlanksAs val="gap"/>
    <c:showDLblsOverMax val="0"/>
  </c:chart>
  <c:spPr>
    <a:noFill/>
    <a:ln w="9525">
      <a:noFill/>
    </a:ln>
  </c:spPr>
  <c:printSettings>
    <c:headerFooter alignWithMargins="0"/>
    <c:pageMargins b="0.75" l="0.7" r="0.7" t="0.75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高雄市小港區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102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年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7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月外籍與大陸配偶人口統計圖表</a:t>
            </a:r>
            <a:endParaRPr lang="zh-TW" altLang="en-US"/>
          </a:p>
        </c:rich>
      </c:tx>
      <c:layout>
        <c:manualLayout>
          <c:xMode val="edge"/>
          <c:yMode val="edge"/>
          <c:x val="0.23597909396432915"/>
          <c:y val="1.1122226524963067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16165324923797E-2"/>
          <c:y val="0.10887790004367548"/>
          <c:w val="0.87903275255208668"/>
          <c:h val="0.77219556800206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'7月'!$B$2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cat>
            <c:strRef>
              <c:f>'7月'!$A$3:$A$13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'7月'!$B$3:$B$13</c:f>
              <c:numCache>
                <c:formatCode>General</c:formatCode>
                <c:ptCount val="11"/>
                <c:pt idx="0">
                  <c:v>3</c:v>
                </c:pt>
                <c:pt idx="1">
                  <c:v>16</c:v>
                </c:pt>
                <c:pt idx="2">
                  <c:v>1</c:v>
                </c:pt>
                <c:pt idx="3">
                  <c:v>1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77</c:v>
                </c:pt>
                <c:pt idx="10">
                  <c:v>76</c:v>
                </c:pt>
              </c:numCache>
            </c:numRef>
          </c:val>
        </c:ser>
        <c:ser>
          <c:idx val="1"/>
          <c:order val="1"/>
          <c:tx>
            <c:strRef>
              <c:f>'7月'!$C$2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cat>
            <c:strRef>
              <c:f>'7月'!$A$3:$A$13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'7月'!$C$3:$C$13</c:f>
              <c:numCache>
                <c:formatCode>General</c:formatCode>
                <c:ptCount val="11"/>
                <c:pt idx="0">
                  <c:v>117</c:v>
                </c:pt>
                <c:pt idx="1">
                  <c:v>11</c:v>
                </c:pt>
                <c:pt idx="2">
                  <c:v>0</c:v>
                </c:pt>
                <c:pt idx="3">
                  <c:v>37</c:v>
                </c:pt>
                <c:pt idx="4">
                  <c:v>33</c:v>
                </c:pt>
                <c:pt idx="5">
                  <c:v>3</c:v>
                </c:pt>
                <c:pt idx="6">
                  <c:v>502</c:v>
                </c:pt>
                <c:pt idx="7">
                  <c:v>18</c:v>
                </c:pt>
                <c:pt idx="8">
                  <c:v>1</c:v>
                </c:pt>
                <c:pt idx="9">
                  <c:v>13</c:v>
                </c:pt>
                <c:pt idx="10">
                  <c:v>1129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66848"/>
        <c:axId val="38777216"/>
      </c:barChart>
      <c:catAx>
        <c:axId val="38766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zh-TW" altLang="en-US" sz="1200"/>
                  <a:t>國　別</a:t>
                </a:r>
              </a:p>
            </c:rich>
          </c:tx>
          <c:layout>
            <c:manualLayout>
              <c:xMode val="edge"/>
              <c:yMode val="edge"/>
              <c:x val="0.49653110786944871"/>
              <c:y val="0.936751323092810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anchor="ctr" anchorCtr="1"/>
          <a:lstStyle/>
          <a:p>
            <a:pPr>
              <a:defRPr sz="650" baseline="0"/>
            </a:pPr>
            <a:endParaRPr lang="zh-TW"/>
          </a:p>
        </c:txPr>
        <c:crossAx val="38777216"/>
        <c:crosses val="autoZero"/>
        <c:auto val="1"/>
        <c:lblAlgn val="ctr"/>
        <c:lblOffset val="100"/>
        <c:tickLblSkip val="1"/>
        <c:tickMarkSkip val="20"/>
        <c:noMultiLvlLbl val="0"/>
      </c:catAx>
      <c:valAx>
        <c:axId val="38777216"/>
        <c:scaling>
          <c:orientation val="minMax"/>
          <c:max val="120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/>
                </a:pPr>
                <a:r>
                  <a:rPr lang="zh-TW" altLang="en-US" sz="1200"/>
                  <a:t>人數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38766848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x val="0.9504613641618237"/>
          <c:y val="0.45561213556738045"/>
          <c:w val="4.2626752089681787E-2"/>
          <c:h val="9.715258773127966E-2"/>
        </c:manualLayout>
      </c:layout>
      <c:overlay val="0"/>
      <c:txPr>
        <a:bodyPr/>
        <a:lstStyle/>
        <a:p>
          <a:pPr>
            <a:defRPr sz="1200"/>
          </a:pPr>
          <a:endParaRPr lang="zh-TW"/>
        </a:p>
      </c:txPr>
    </c:legend>
    <c:plotVisOnly val="1"/>
    <c:dispBlanksAs val="gap"/>
    <c:showDLblsOverMax val="0"/>
  </c:chart>
  <c:spPr>
    <a:noFill/>
    <a:ln w="9525">
      <a:noFill/>
    </a:ln>
  </c:spPr>
  <c:printSettings>
    <c:headerFooter alignWithMargins="0"/>
    <c:pageMargins b="0.75" l="0.7" r="0.7" t="0.75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高雄市小港區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102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年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8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月外籍與大陸配偶人口統計圖表</a:t>
            </a:r>
            <a:endParaRPr lang="zh-TW" altLang="en-US"/>
          </a:p>
        </c:rich>
      </c:tx>
      <c:layout>
        <c:manualLayout>
          <c:xMode val="edge"/>
          <c:yMode val="edge"/>
          <c:x val="0.23597909396432915"/>
          <c:y val="1.1122226524963067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16165324923797E-2"/>
          <c:y val="0.10887790004367548"/>
          <c:w val="0.87903275255208668"/>
          <c:h val="0.77219556800206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'8月'!$B$2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cat>
            <c:strRef>
              <c:f>'8月'!$A$3:$A$13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'8月'!$B$3:$B$13</c:f>
              <c:numCache>
                <c:formatCode>General</c:formatCode>
                <c:ptCount val="11"/>
                <c:pt idx="0">
                  <c:v>3</c:v>
                </c:pt>
                <c:pt idx="1">
                  <c:v>16</c:v>
                </c:pt>
                <c:pt idx="2">
                  <c:v>1</c:v>
                </c:pt>
                <c:pt idx="3">
                  <c:v>1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78</c:v>
                </c:pt>
                <c:pt idx="10">
                  <c:v>76</c:v>
                </c:pt>
              </c:numCache>
            </c:numRef>
          </c:val>
        </c:ser>
        <c:ser>
          <c:idx val="1"/>
          <c:order val="1"/>
          <c:tx>
            <c:strRef>
              <c:f>'8月'!$C$2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cat>
            <c:strRef>
              <c:f>'8月'!$A$3:$A$13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'8月'!$C$3:$C$13</c:f>
              <c:numCache>
                <c:formatCode>General</c:formatCode>
                <c:ptCount val="11"/>
                <c:pt idx="0">
                  <c:v>117</c:v>
                </c:pt>
                <c:pt idx="1">
                  <c:v>12</c:v>
                </c:pt>
                <c:pt idx="2">
                  <c:v>0</c:v>
                </c:pt>
                <c:pt idx="3">
                  <c:v>37</c:v>
                </c:pt>
                <c:pt idx="4">
                  <c:v>33</c:v>
                </c:pt>
                <c:pt idx="5">
                  <c:v>3</c:v>
                </c:pt>
                <c:pt idx="6">
                  <c:v>500</c:v>
                </c:pt>
                <c:pt idx="7">
                  <c:v>18</c:v>
                </c:pt>
                <c:pt idx="8">
                  <c:v>1</c:v>
                </c:pt>
                <c:pt idx="9">
                  <c:v>13</c:v>
                </c:pt>
                <c:pt idx="10">
                  <c:v>1130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47648"/>
        <c:axId val="53608448"/>
      </c:barChart>
      <c:catAx>
        <c:axId val="41547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zh-TW" altLang="en-US" sz="1200"/>
                  <a:t>國　別</a:t>
                </a:r>
              </a:p>
            </c:rich>
          </c:tx>
          <c:layout>
            <c:manualLayout>
              <c:xMode val="edge"/>
              <c:yMode val="edge"/>
              <c:x val="0.49653110786944871"/>
              <c:y val="0.936751323092810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anchor="ctr" anchorCtr="1"/>
          <a:lstStyle/>
          <a:p>
            <a:pPr>
              <a:defRPr sz="650" baseline="0"/>
            </a:pPr>
            <a:endParaRPr lang="zh-TW"/>
          </a:p>
        </c:txPr>
        <c:crossAx val="53608448"/>
        <c:crosses val="autoZero"/>
        <c:auto val="1"/>
        <c:lblAlgn val="ctr"/>
        <c:lblOffset val="100"/>
        <c:tickLblSkip val="1"/>
        <c:tickMarkSkip val="20"/>
        <c:noMultiLvlLbl val="0"/>
      </c:catAx>
      <c:valAx>
        <c:axId val="53608448"/>
        <c:scaling>
          <c:orientation val="minMax"/>
          <c:max val="120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/>
                </a:pPr>
                <a:r>
                  <a:rPr lang="zh-TW" altLang="en-US" sz="1200"/>
                  <a:t>人數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41547648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x val="0.9504613641618237"/>
          <c:y val="0.45561213556738045"/>
          <c:w val="4.2626752089681787E-2"/>
          <c:h val="9.715258773127966E-2"/>
        </c:manualLayout>
      </c:layout>
      <c:overlay val="0"/>
      <c:txPr>
        <a:bodyPr/>
        <a:lstStyle/>
        <a:p>
          <a:pPr>
            <a:defRPr sz="1200"/>
          </a:pPr>
          <a:endParaRPr lang="zh-TW"/>
        </a:p>
      </c:txPr>
    </c:legend>
    <c:plotVisOnly val="1"/>
    <c:dispBlanksAs val="gap"/>
    <c:showDLblsOverMax val="0"/>
  </c:chart>
  <c:spPr>
    <a:noFill/>
    <a:ln w="9525">
      <a:noFill/>
    </a:ln>
  </c:spPr>
  <c:printSettings>
    <c:headerFooter alignWithMargins="0"/>
    <c:pageMargins b="0.75" l="0.7" r="0.7" t="0.75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高雄市小港區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102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年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9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月外籍與大陸配偶人口統計圖表</a:t>
            </a:r>
            <a:endParaRPr lang="zh-TW" altLang="en-US"/>
          </a:p>
        </c:rich>
      </c:tx>
      <c:layout>
        <c:manualLayout>
          <c:xMode val="edge"/>
          <c:yMode val="edge"/>
          <c:x val="0.23597909396432915"/>
          <c:y val="1.1122226524963067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16165324923797E-2"/>
          <c:y val="0.10887790004367548"/>
          <c:w val="0.87903275255208668"/>
          <c:h val="0.77219556800206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'9月'!$B$2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cat>
            <c:strRef>
              <c:f>'9月'!$A$3:$A$13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'9月'!$B$3:$B$13</c:f>
              <c:numCache>
                <c:formatCode>General</c:formatCode>
                <c:ptCount val="11"/>
                <c:pt idx="0">
                  <c:v>3</c:v>
                </c:pt>
                <c:pt idx="1">
                  <c:v>16</c:v>
                </c:pt>
                <c:pt idx="2">
                  <c:v>1</c:v>
                </c:pt>
                <c:pt idx="3">
                  <c:v>1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78</c:v>
                </c:pt>
                <c:pt idx="10">
                  <c:v>77</c:v>
                </c:pt>
              </c:numCache>
            </c:numRef>
          </c:val>
        </c:ser>
        <c:ser>
          <c:idx val="1"/>
          <c:order val="1"/>
          <c:tx>
            <c:strRef>
              <c:f>'9月'!$C$2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cat>
            <c:strRef>
              <c:f>'9月'!$A$3:$A$13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'9月'!$C$3:$C$13</c:f>
              <c:numCache>
                <c:formatCode>General</c:formatCode>
                <c:ptCount val="11"/>
                <c:pt idx="0">
                  <c:v>117</c:v>
                </c:pt>
                <c:pt idx="1">
                  <c:v>12</c:v>
                </c:pt>
                <c:pt idx="2">
                  <c:v>0</c:v>
                </c:pt>
                <c:pt idx="3">
                  <c:v>36</c:v>
                </c:pt>
                <c:pt idx="4">
                  <c:v>33</c:v>
                </c:pt>
                <c:pt idx="5">
                  <c:v>3</c:v>
                </c:pt>
                <c:pt idx="6">
                  <c:v>504</c:v>
                </c:pt>
                <c:pt idx="7">
                  <c:v>18</c:v>
                </c:pt>
                <c:pt idx="8">
                  <c:v>1</c:v>
                </c:pt>
                <c:pt idx="9">
                  <c:v>12</c:v>
                </c:pt>
                <c:pt idx="10">
                  <c:v>1134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88352"/>
        <c:axId val="55590272"/>
      </c:barChart>
      <c:catAx>
        <c:axId val="55588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zh-TW" altLang="en-US" sz="1200"/>
                  <a:t>國　別</a:t>
                </a:r>
              </a:p>
            </c:rich>
          </c:tx>
          <c:layout>
            <c:manualLayout>
              <c:xMode val="edge"/>
              <c:yMode val="edge"/>
              <c:x val="0.49653110786944871"/>
              <c:y val="0.936751323092810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anchor="ctr" anchorCtr="1"/>
          <a:lstStyle/>
          <a:p>
            <a:pPr>
              <a:defRPr sz="650" baseline="0"/>
            </a:pPr>
            <a:endParaRPr lang="zh-TW"/>
          </a:p>
        </c:txPr>
        <c:crossAx val="55590272"/>
        <c:crosses val="autoZero"/>
        <c:auto val="1"/>
        <c:lblAlgn val="ctr"/>
        <c:lblOffset val="100"/>
        <c:tickLblSkip val="1"/>
        <c:tickMarkSkip val="20"/>
        <c:noMultiLvlLbl val="0"/>
      </c:catAx>
      <c:valAx>
        <c:axId val="55590272"/>
        <c:scaling>
          <c:orientation val="minMax"/>
          <c:max val="120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/>
                </a:pPr>
                <a:r>
                  <a:rPr lang="zh-TW" altLang="en-US" sz="1200"/>
                  <a:t>人數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55588352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x val="0.9504613641618237"/>
          <c:y val="0.45561213556738045"/>
          <c:w val="4.2626752089681787E-2"/>
          <c:h val="9.715258773127966E-2"/>
        </c:manualLayout>
      </c:layout>
      <c:overlay val="0"/>
      <c:txPr>
        <a:bodyPr/>
        <a:lstStyle/>
        <a:p>
          <a:pPr>
            <a:defRPr sz="1200"/>
          </a:pPr>
          <a:endParaRPr lang="zh-TW"/>
        </a:p>
      </c:txPr>
    </c:legend>
    <c:plotVisOnly val="1"/>
    <c:dispBlanksAs val="gap"/>
    <c:showDLblsOverMax val="0"/>
  </c:chart>
  <c:spPr>
    <a:noFill/>
    <a:ln w="9525">
      <a:noFill/>
    </a:ln>
  </c:spPr>
  <c:printSettings>
    <c:headerFooter alignWithMargins="0"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190500</xdr:rowOff>
    </xdr:from>
    <xdr:to>
      <xdr:col>4</xdr:col>
      <xdr:colOff>419100</xdr:colOff>
      <xdr:row>45</xdr:row>
      <xdr:rowOff>9525</xdr:rowOff>
    </xdr:to>
    <xdr:graphicFrame macro="">
      <xdr:nvGraphicFramePr>
        <xdr:cNvPr id="1063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190500</xdr:rowOff>
    </xdr:from>
    <xdr:to>
      <xdr:col>4</xdr:col>
      <xdr:colOff>419100</xdr:colOff>
      <xdr:row>45</xdr:row>
      <xdr:rowOff>9525</xdr:rowOff>
    </xdr:to>
    <xdr:graphicFrame macro="">
      <xdr:nvGraphicFramePr>
        <xdr:cNvPr id="3893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190500</xdr:rowOff>
    </xdr:from>
    <xdr:to>
      <xdr:col>4</xdr:col>
      <xdr:colOff>419100</xdr:colOff>
      <xdr:row>45</xdr:row>
      <xdr:rowOff>9525</xdr:rowOff>
    </xdr:to>
    <xdr:graphicFrame macro="">
      <xdr:nvGraphicFramePr>
        <xdr:cNvPr id="40980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190500</xdr:rowOff>
    </xdr:from>
    <xdr:to>
      <xdr:col>4</xdr:col>
      <xdr:colOff>419100</xdr:colOff>
      <xdr:row>45</xdr:row>
      <xdr:rowOff>9525</xdr:rowOff>
    </xdr:to>
    <xdr:graphicFrame macro="">
      <xdr:nvGraphicFramePr>
        <xdr:cNvPr id="43028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190500</xdr:rowOff>
    </xdr:from>
    <xdr:to>
      <xdr:col>4</xdr:col>
      <xdr:colOff>419100</xdr:colOff>
      <xdr:row>45</xdr:row>
      <xdr:rowOff>9525</xdr:rowOff>
    </xdr:to>
    <xdr:graphicFrame macro="">
      <xdr:nvGraphicFramePr>
        <xdr:cNvPr id="22548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190500</xdr:rowOff>
    </xdr:from>
    <xdr:to>
      <xdr:col>4</xdr:col>
      <xdr:colOff>419100</xdr:colOff>
      <xdr:row>45</xdr:row>
      <xdr:rowOff>9525</xdr:rowOff>
    </xdr:to>
    <xdr:graphicFrame macro="">
      <xdr:nvGraphicFramePr>
        <xdr:cNvPr id="24596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190500</xdr:rowOff>
    </xdr:from>
    <xdr:to>
      <xdr:col>4</xdr:col>
      <xdr:colOff>419100</xdr:colOff>
      <xdr:row>45</xdr:row>
      <xdr:rowOff>9525</xdr:rowOff>
    </xdr:to>
    <xdr:graphicFrame macro="">
      <xdr:nvGraphicFramePr>
        <xdr:cNvPr id="26644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0.49704</cdr:x>
      <cdr:y>0.4914</cdr:y>
    </cdr:from>
    <cdr:to>
      <cdr:x>0.52174</cdr:x>
      <cdr:y>0.52679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3378" y="2806344"/>
          <a:ext cx="204549" cy="2016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zh-TW" altLang="en-US" sz="1025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50</a:t>
          </a:r>
          <a:endParaRPr lang="zh-TW" alt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190500</xdr:rowOff>
    </xdr:from>
    <xdr:to>
      <xdr:col>4</xdr:col>
      <xdr:colOff>419100</xdr:colOff>
      <xdr:row>45</xdr:row>
      <xdr:rowOff>9525</xdr:rowOff>
    </xdr:to>
    <xdr:graphicFrame macro="">
      <xdr:nvGraphicFramePr>
        <xdr:cNvPr id="2869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190500</xdr:rowOff>
    </xdr:from>
    <xdr:to>
      <xdr:col>4</xdr:col>
      <xdr:colOff>419100</xdr:colOff>
      <xdr:row>45</xdr:row>
      <xdr:rowOff>9525</xdr:rowOff>
    </xdr:to>
    <xdr:graphicFrame macro="">
      <xdr:nvGraphicFramePr>
        <xdr:cNvPr id="30740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190500</xdr:rowOff>
    </xdr:from>
    <xdr:to>
      <xdr:col>4</xdr:col>
      <xdr:colOff>419100</xdr:colOff>
      <xdr:row>45</xdr:row>
      <xdr:rowOff>9525</xdr:rowOff>
    </xdr:to>
    <xdr:graphicFrame macro="">
      <xdr:nvGraphicFramePr>
        <xdr:cNvPr id="32788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190500</xdr:rowOff>
    </xdr:from>
    <xdr:to>
      <xdr:col>4</xdr:col>
      <xdr:colOff>419100</xdr:colOff>
      <xdr:row>45</xdr:row>
      <xdr:rowOff>9525</xdr:rowOff>
    </xdr:to>
    <xdr:graphicFrame macro="">
      <xdr:nvGraphicFramePr>
        <xdr:cNvPr id="34836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190500</xdr:rowOff>
    </xdr:from>
    <xdr:to>
      <xdr:col>4</xdr:col>
      <xdr:colOff>419100</xdr:colOff>
      <xdr:row>45</xdr:row>
      <xdr:rowOff>9525</xdr:rowOff>
    </xdr:to>
    <xdr:graphicFrame macro="">
      <xdr:nvGraphicFramePr>
        <xdr:cNvPr id="36884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10" zoomScale="83" zoomScaleNormal="83" workbookViewId="0">
      <selection activeCell="D13" sqref="D13"/>
    </sheetView>
  </sheetViews>
  <sheetFormatPr defaultRowHeight="16.5"/>
  <cols>
    <col min="1" max="4" width="25.75" customWidth="1"/>
    <col min="6" max="6" width="8.625" customWidth="1"/>
  </cols>
  <sheetData>
    <row r="1" spans="1:4" ht="33.6" customHeight="1">
      <c r="A1" s="5" t="s">
        <v>17</v>
      </c>
      <c r="B1" s="5"/>
      <c r="C1" s="5"/>
      <c r="D1" s="5"/>
    </row>
    <row r="2" spans="1:4" ht="40.15" customHeight="1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>
      <c r="A3" s="2" t="s">
        <v>2</v>
      </c>
      <c r="B3" s="2">
        <v>3</v>
      </c>
      <c r="C3" s="2">
        <v>117</v>
      </c>
      <c r="D3" s="2">
        <f>SUM(B3:C3)</f>
        <v>120</v>
      </c>
    </row>
    <row r="4" spans="1:4" ht="34.9" customHeight="1">
      <c r="A4" s="2" t="s">
        <v>3</v>
      </c>
      <c r="B4" s="2">
        <v>13</v>
      </c>
      <c r="C4" s="2">
        <v>8</v>
      </c>
      <c r="D4" s="2">
        <f t="shared" ref="D4:D14" si="0">SUM(B4:C4)</f>
        <v>21</v>
      </c>
    </row>
    <row r="5" spans="1:4" ht="34.9" customHeight="1">
      <c r="A5" s="2" t="s">
        <v>4</v>
      </c>
      <c r="B5" s="2">
        <v>1</v>
      </c>
      <c r="C5" s="2">
        <v>0</v>
      </c>
      <c r="D5" s="2">
        <f t="shared" si="0"/>
        <v>1</v>
      </c>
    </row>
    <row r="6" spans="1:4" ht="34.9" customHeight="1">
      <c r="A6" s="2" t="s">
        <v>5</v>
      </c>
      <c r="B6" s="2">
        <v>1</v>
      </c>
      <c r="C6" s="2">
        <v>38</v>
      </c>
      <c r="D6" s="2">
        <f t="shared" si="0"/>
        <v>39</v>
      </c>
    </row>
    <row r="7" spans="1:4" ht="34.9" customHeight="1">
      <c r="A7" s="2" t="s">
        <v>6</v>
      </c>
      <c r="B7" s="2">
        <v>6</v>
      </c>
      <c r="C7" s="2">
        <v>33</v>
      </c>
      <c r="D7" s="2">
        <f t="shared" si="0"/>
        <v>39</v>
      </c>
    </row>
    <row r="8" spans="1:4" ht="34.9" customHeight="1">
      <c r="A8" s="2" t="s">
        <v>7</v>
      </c>
      <c r="B8" s="2">
        <v>0</v>
      </c>
      <c r="C8" s="2">
        <v>3</v>
      </c>
      <c r="D8" s="2">
        <f t="shared" si="0"/>
        <v>3</v>
      </c>
    </row>
    <row r="9" spans="1:4" ht="34.9" customHeight="1">
      <c r="A9" s="2" t="s">
        <v>8</v>
      </c>
      <c r="B9" s="2">
        <v>0</v>
      </c>
      <c r="C9" s="2">
        <v>508</v>
      </c>
      <c r="D9" s="2">
        <f t="shared" si="0"/>
        <v>508</v>
      </c>
    </row>
    <row r="10" spans="1:4" ht="34.9" customHeight="1">
      <c r="A10" s="2" t="s">
        <v>9</v>
      </c>
      <c r="B10" s="2">
        <v>0</v>
      </c>
      <c r="C10" s="2">
        <v>18</v>
      </c>
      <c r="D10" s="2">
        <f t="shared" si="0"/>
        <v>18</v>
      </c>
    </row>
    <row r="11" spans="1:4" ht="34.9" customHeight="1">
      <c r="A11" s="2" t="s">
        <v>10</v>
      </c>
      <c r="B11" s="2">
        <v>0</v>
      </c>
      <c r="C11" s="2">
        <v>1</v>
      </c>
      <c r="D11" s="2">
        <f t="shared" si="0"/>
        <v>1</v>
      </c>
    </row>
    <row r="12" spans="1:4" ht="34.9" customHeight="1">
      <c r="A12" s="2" t="s">
        <v>11</v>
      </c>
      <c r="B12" s="2">
        <v>70</v>
      </c>
      <c r="C12" s="2">
        <v>12</v>
      </c>
      <c r="D12" s="2">
        <f t="shared" si="0"/>
        <v>82</v>
      </c>
    </row>
    <row r="13" spans="1:4" ht="42.6" customHeight="1">
      <c r="A13" s="3" t="s">
        <v>12</v>
      </c>
      <c r="B13" s="2">
        <v>32</v>
      </c>
      <c r="C13" s="2">
        <v>1111</v>
      </c>
      <c r="D13" s="2">
        <f t="shared" si="0"/>
        <v>1143</v>
      </c>
    </row>
    <row r="14" spans="1:4" ht="34.9" customHeight="1">
      <c r="A14" s="1" t="s">
        <v>15</v>
      </c>
      <c r="B14" s="2">
        <f>SUM(B3:B13)</f>
        <v>126</v>
      </c>
      <c r="C14" s="2">
        <f>SUM(C3:C13)</f>
        <v>1849</v>
      </c>
      <c r="D14" s="2">
        <f t="shared" si="0"/>
        <v>1975</v>
      </c>
    </row>
  </sheetData>
  <mergeCells count="1">
    <mergeCell ref="A1:D1"/>
  </mergeCells>
  <phoneticPr fontId="1" type="noConversion"/>
  <pageMargins left="1.77" right="0.56000000000000005" top="0.5" bottom="0.57999999999999996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25" workbookViewId="0">
      <selection activeCell="B5" sqref="B5"/>
    </sheetView>
  </sheetViews>
  <sheetFormatPr defaultRowHeight="16.5"/>
  <cols>
    <col min="1" max="4" width="25.75" customWidth="1"/>
    <col min="6" max="6" width="8.625" customWidth="1"/>
  </cols>
  <sheetData>
    <row r="1" spans="1:4" ht="33.6" customHeight="1">
      <c r="A1" s="5" t="s">
        <v>19</v>
      </c>
      <c r="B1" s="5"/>
      <c r="C1" s="5"/>
      <c r="D1" s="5"/>
    </row>
    <row r="2" spans="1:4" ht="40.15" customHeight="1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>
      <c r="A3" s="2" t="s">
        <v>2</v>
      </c>
      <c r="B3" s="2">
        <v>3</v>
      </c>
      <c r="C3" s="2">
        <v>116</v>
      </c>
      <c r="D3" s="2">
        <v>119</v>
      </c>
    </row>
    <row r="4" spans="1:4" ht="34.9" customHeight="1">
      <c r="A4" s="2" t="s">
        <v>3</v>
      </c>
      <c r="B4" s="2">
        <v>16</v>
      </c>
      <c r="C4" s="2">
        <v>12</v>
      </c>
      <c r="D4" s="2">
        <v>28</v>
      </c>
    </row>
    <row r="5" spans="1:4" ht="34.9" customHeight="1">
      <c r="A5" s="2" t="s">
        <v>4</v>
      </c>
      <c r="B5" s="2">
        <v>1</v>
      </c>
      <c r="C5" s="2">
        <v>0</v>
      </c>
      <c r="D5" s="2">
        <v>1</v>
      </c>
    </row>
    <row r="6" spans="1:4" ht="34.9" customHeight="1">
      <c r="A6" s="2" t="s">
        <v>5</v>
      </c>
      <c r="B6" s="2">
        <v>1</v>
      </c>
      <c r="C6" s="2">
        <v>36</v>
      </c>
      <c r="D6" s="2">
        <v>37</v>
      </c>
    </row>
    <row r="7" spans="1:4" ht="34.9" customHeight="1">
      <c r="A7" s="2" t="s">
        <v>6</v>
      </c>
      <c r="B7" s="2">
        <v>6</v>
      </c>
      <c r="C7" s="2">
        <v>33</v>
      </c>
      <c r="D7" s="2">
        <v>39</v>
      </c>
    </row>
    <row r="8" spans="1:4" ht="34.9" customHeight="1">
      <c r="A8" s="2" t="s">
        <v>7</v>
      </c>
      <c r="B8" s="2">
        <v>0</v>
      </c>
      <c r="C8" s="2">
        <v>3</v>
      </c>
      <c r="D8" s="2">
        <v>3</v>
      </c>
    </row>
    <row r="9" spans="1:4" ht="34.9" customHeight="1">
      <c r="A9" s="2" t="s">
        <v>8</v>
      </c>
      <c r="B9" s="2">
        <v>0</v>
      </c>
      <c r="C9" s="2">
        <v>505</v>
      </c>
      <c r="D9" s="2">
        <v>505</v>
      </c>
    </row>
    <row r="10" spans="1:4" ht="34.9" customHeight="1">
      <c r="A10" s="2" t="s">
        <v>9</v>
      </c>
      <c r="B10" s="2">
        <v>0</v>
      </c>
      <c r="C10" s="2">
        <v>18</v>
      </c>
      <c r="D10" s="2">
        <v>18</v>
      </c>
    </row>
    <row r="11" spans="1:4" ht="34.9" customHeight="1">
      <c r="A11" s="2" t="s">
        <v>10</v>
      </c>
      <c r="B11" s="2">
        <v>0</v>
      </c>
      <c r="C11" s="2">
        <v>1</v>
      </c>
      <c r="D11" s="2">
        <v>1</v>
      </c>
    </row>
    <row r="12" spans="1:4" ht="34.9" customHeight="1">
      <c r="A12" s="2" t="s">
        <v>11</v>
      </c>
      <c r="B12" s="2">
        <v>81</v>
      </c>
      <c r="C12" s="2">
        <v>12</v>
      </c>
      <c r="D12" s="2">
        <v>93</v>
      </c>
    </row>
    <row r="13" spans="1:4" ht="42.6" customHeight="1">
      <c r="A13" s="3" t="s">
        <v>12</v>
      </c>
      <c r="B13" s="2">
        <v>78</v>
      </c>
      <c r="C13" s="2">
        <v>1141</v>
      </c>
      <c r="D13" s="2">
        <v>1219</v>
      </c>
    </row>
    <row r="14" spans="1:4" ht="34.9" customHeight="1">
      <c r="A14" s="1" t="s">
        <v>15</v>
      </c>
      <c r="B14" s="2">
        <v>186</v>
      </c>
      <c r="C14" s="2">
        <v>1877</v>
      </c>
      <c r="D14" s="2">
        <v>2063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C4" sqref="C4"/>
    </sheetView>
  </sheetViews>
  <sheetFormatPr defaultRowHeight="16.5"/>
  <cols>
    <col min="1" max="4" width="25.75" customWidth="1"/>
    <col min="6" max="6" width="8.625" customWidth="1"/>
  </cols>
  <sheetData>
    <row r="1" spans="1:4" ht="33.6" customHeight="1">
      <c r="A1" s="5" t="s">
        <v>18</v>
      </c>
      <c r="B1" s="5"/>
      <c r="C1" s="5"/>
      <c r="D1" s="5"/>
    </row>
    <row r="2" spans="1:4" ht="40.15" customHeight="1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>
      <c r="A3" s="2" t="s">
        <v>2</v>
      </c>
      <c r="B3" s="2">
        <v>3</v>
      </c>
      <c r="C3" s="2">
        <v>116</v>
      </c>
      <c r="D3" s="2">
        <v>119</v>
      </c>
    </row>
    <row r="4" spans="1:4" ht="34.9" customHeight="1">
      <c r="A4" s="2" t="s">
        <v>3</v>
      </c>
      <c r="B4" s="2">
        <v>16</v>
      </c>
      <c r="C4" s="2">
        <v>12</v>
      </c>
      <c r="D4" s="2">
        <v>28</v>
      </c>
    </row>
    <row r="5" spans="1:4" ht="34.9" customHeight="1">
      <c r="A5" s="2" t="s">
        <v>4</v>
      </c>
      <c r="B5" s="2">
        <v>1</v>
      </c>
      <c r="C5" s="2">
        <v>0</v>
      </c>
      <c r="D5" s="2">
        <v>1</v>
      </c>
    </row>
    <row r="6" spans="1:4" ht="34.9" customHeight="1">
      <c r="A6" s="2" t="s">
        <v>5</v>
      </c>
      <c r="B6" s="2">
        <v>1</v>
      </c>
      <c r="C6" s="2">
        <v>36</v>
      </c>
      <c r="D6" s="2">
        <v>37</v>
      </c>
    </row>
    <row r="7" spans="1:4" ht="34.9" customHeight="1">
      <c r="A7" s="2" t="s">
        <v>6</v>
      </c>
      <c r="B7" s="2">
        <v>6</v>
      </c>
      <c r="C7" s="2">
        <v>32</v>
      </c>
      <c r="D7" s="2">
        <v>38</v>
      </c>
    </row>
    <row r="8" spans="1:4" ht="34.9" customHeight="1">
      <c r="A8" s="2" t="s">
        <v>7</v>
      </c>
      <c r="B8" s="2">
        <v>0</v>
      </c>
      <c r="C8" s="2">
        <v>3</v>
      </c>
      <c r="D8" s="2">
        <v>3</v>
      </c>
    </row>
    <row r="9" spans="1:4" ht="34.9" customHeight="1">
      <c r="A9" s="2" t="s">
        <v>8</v>
      </c>
      <c r="B9" s="2">
        <v>0</v>
      </c>
      <c r="C9" s="2">
        <v>503</v>
      </c>
      <c r="D9" s="2">
        <v>503</v>
      </c>
    </row>
    <row r="10" spans="1:4" ht="34.9" customHeight="1">
      <c r="A10" s="2" t="s">
        <v>9</v>
      </c>
      <c r="B10" s="2">
        <v>0</v>
      </c>
      <c r="C10" s="2">
        <v>18</v>
      </c>
      <c r="D10" s="2">
        <v>18</v>
      </c>
    </row>
    <row r="11" spans="1:4" ht="34.9" customHeight="1">
      <c r="A11" s="2" t="s">
        <v>10</v>
      </c>
      <c r="B11" s="2">
        <v>0</v>
      </c>
      <c r="C11" s="2">
        <v>1</v>
      </c>
      <c r="D11" s="2">
        <v>1</v>
      </c>
    </row>
    <row r="12" spans="1:4" ht="34.9" customHeight="1">
      <c r="A12" s="2" t="s">
        <v>11</v>
      </c>
      <c r="B12" s="2">
        <v>84</v>
      </c>
      <c r="C12" s="2">
        <v>12</v>
      </c>
      <c r="D12" s="2">
        <v>96</v>
      </c>
    </row>
    <row r="13" spans="1:4" ht="42.6" customHeight="1">
      <c r="A13" s="3" t="s">
        <v>12</v>
      </c>
      <c r="B13" s="2">
        <v>79</v>
      </c>
      <c r="C13" s="2">
        <v>1147</v>
      </c>
      <c r="D13" s="2">
        <v>1226</v>
      </c>
    </row>
    <row r="14" spans="1:4" ht="34.9" customHeight="1">
      <c r="A14" s="1" t="s">
        <v>15</v>
      </c>
      <c r="B14" s="2">
        <v>190</v>
      </c>
      <c r="C14" s="2">
        <v>1880</v>
      </c>
      <c r="D14" s="2">
        <v>2070</v>
      </c>
    </row>
  </sheetData>
  <mergeCells count="1">
    <mergeCell ref="A1:D1"/>
  </mergeCells>
  <phoneticPr fontId="1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topLeftCell="A10" workbookViewId="0">
      <selection activeCell="F13" sqref="F13"/>
    </sheetView>
  </sheetViews>
  <sheetFormatPr defaultRowHeight="16.5"/>
  <cols>
    <col min="1" max="4" width="25.75" customWidth="1"/>
    <col min="6" max="6" width="8.625" customWidth="1"/>
  </cols>
  <sheetData>
    <row r="1" spans="1:4" ht="33.6" customHeight="1">
      <c r="A1" s="5" t="s">
        <v>16</v>
      </c>
      <c r="B1" s="5"/>
      <c r="C1" s="5"/>
      <c r="D1" s="5"/>
    </row>
    <row r="2" spans="1:4" ht="40.15" customHeight="1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>
      <c r="A3" s="2" t="s">
        <v>2</v>
      </c>
      <c r="B3" s="2">
        <v>3</v>
      </c>
      <c r="C3" s="2">
        <v>116</v>
      </c>
      <c r="D3" s="2">
        <v>119</v>
      </c>
    </row>
    <row r="4" spans="1:4" ht="34.9" customHeight="1">
      <c r="A4" s="2" t="s">
        <v>3</v>
      </c>
      <c r="B4" s="2">
        <v>17</v>
      </c>
      <c r="C4" s="2">
        <v>12</v>
      </c>
      <c r="D4" s="2">
        <v>29</v>
      </c>
    </row>
    <row r="5" spans="1:4" ht="34.9" customHeight="1">
      <c r="A5" s="2" t="s">
        <v>4</v>
      </c>
      <c r="B5" s="2">
        <v>1</v>
      </c>
      <c r="C5" s="2">
        <v>0</v>
      </c>
      <c r="D5" s="2">
        <v>1</v>
      </c>
    </row>
    <row r="6" spans="1:4" ht="34.9" customHeight="1">
      <c r="A6" s="2" t="s">
        <v>5</v>
      </c>
      <c r="B6" s="2">
        <v>1</v>
      </c>
      <c r="C6" s="2">
        <v>36</v>
      </c>
      <c r="D6" s="2">
        <v>37</v>
      </c>
    </row>
    <row r="7" spans="1:4" ht="34.9" customHeight="1">
      <c r="A7" s="2" t="s">
        <v>6</v>
      </c>
      <c r="B7" s="2">
        <v>6</v>
      </c>
      <c r="C7" s="2">
        <v>32</v>
      </c>
      <c r="D7" s="2">
        <v>38</v>
      </c>
    </row>
    <row r="8" spans="1:4" ht="34.9" customHeight="1">
      <c r="A8" s="2" t="s">
        <v>7</v>
      </c>
      <c r="B8" s="2">
        <v>0</v>
      </c>
      <c r="C8" s="2">
        <v>3</v>
      </c>
      <c r="D8" s="2">
        <v>3</v>
      </c>
    </row>
    <row r="9" spans="1:4" ht="34.9" customHeight="1">
      <c r="A9" s="2" t="s">
        <v>8</v>
      </c>
      <c r="B9" s="2">
        <v>0</v>
      </c>
      <c r="C9" s="2">
        <v>500</v>
      </c>
      <c r="D9" s="2">
        <v>500</v>
      </c>
    </row>
    <row r="10" spans="1:4" ht="34.9" customHeight="1">
      <c r="A10" s="2" t="s">
        <v>9</v>
      </c>
      <c r="B10" s="2">
        <v>0</v>
      </c>
      <c r="C10" s="2">
        <v>18</v>
      </c>
      <c r="D10" s="2">
        <v>18</v>
      </c>
    </row>
    <row r="11" spans="1:4" ht="34.9" customHeight="1">
      <c r="A11" s="2" t="s">
        <v>10</v>
      </c>
      <c r="B11" s="2">
        <v>0</v>
      </c>
      <c r="C11" s="2">
        <v>1</v>
      </c>
      <c r="D11" s="2">
        <v>1</v>
      </c>
    </row>
    <row r="12" spans="1:4" ht="34.9" customHeight="1">
      <c r="A12" s="2" t="s">
        <v>11</v>
      </c>
      <c r="B12" s="2">
        <v>88</v>
      </c>
      <c r="C12" s="2">
        <v>12</v>
      </c>
      <c r="D12" s="2">
        <v>100</v>
      </c>
    </row>
    <row r="13" spans="1:4" ht="42.6" customHeight="1">
      <c r="A13" s="3" t="s">
        <v>12</v>
      </c>
      <c r="B13" s="2">
        <v>79</v>
      </c>
      <c r="C13" s="2">
        <v>1153</v>
      </c>
      <c r="D13" s="2">
        <v>1232</v>
      </c>
    </row>
    <row r="14" spans="1:4" ht="34.9" customHeight="1">
      <c r="A14" s="1" t="s">
        <v>15</v>
      </c>
      <c r="B14" s="2">
        <v>195</v>
      </c>
      <c r="C14" s="2">
        <v>1883</v>
      </c>
      <c r="D14" s="2">
        <v>2078</v>
      </c>
    </row>
  </sheetData>
  <mergeCells count="1">
    <mergeCell ref="A1:D1"/>
  </mergeCells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16" workbookViewId="0">
      <selection activeCell="D7" sqref="D7"/>
    </sheetView>
  </sheetViews>
  <sheetFormatPr defaultRowHeight="16.5"/>
  <cols>
    <col min="1" max="4" width="25.75" customWidth="1"/>
    <col min="6" max="6" width="8.625" customWidth="1"/>
  </cols>
  <sheetData>
    <row r="1" spans="1:4" ht="33.6" customHeight="1">
      <c r="A1" s="5" t="s">
        <v>27</v>
      </c>
      <c r="B1" s="5"/>
      <c r="C1" s="5"/>
      <c r="D1" s="5"/>
    </row>
    <row r="2" spans="1:4" ht="40.15" customHeight="1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>
      <c r="A3" s="2" t="s">
        <v>2</v>
      </c>
      <c r="B3" s="2">
        <v>3</v>
      </c>
      <c r="C3" s="2">
        <v>117</v>
      </c>
      <c r="D3" s="2">
        <f>SUM(B3:C3)</f>
        <v>120</v>
      </c>
    </row>
    <row r="4" spans="1:4" ht="34.9" customHeight="1">
      <c r="A4" s="2" t="s">
        <v>3</v>
      </c>
      <c r="B4" s="2">
        <v>13</v>
      </c>
      <c r="C4" s="2">
        <v>8</v>
      </c>
      <c r="D4" s="2">
        <f t="shared" ref="D4:D14" si="0">SUM(B4:C4)</f>
        <v>21</v>
      </c>
    </row>
    <row r="5" spans="1:4" ht="34.9" customHeight="1">
      <c r="A5" s="2" t="s">
        <v>4</v>
      </c>
      <c r="B5" s="2">
        <v>1</v>
      </c>
      <c r="C5" s="2">
        <v>0</v>
      </c>
      <c r="D5" s="2">
        <f t="shared" si="0"/>
        <v>1</v>
      </c>
    </row>
    <row r="6" spans="1:4" ht="34.9" customHeight="1">
      <c r="A6" s="2" t="s">
        <v>5</v>
      </c>
      <c r="B6" s="2">
        <v>1</v>
      </c>
      <c r="C6" s="2">
        <v>38</v>
      </c>
      <c r="D6" s="2">
        <f t="shared" si="0"/>
        <v>39</v>
      </c>
    </row>
    <row r="7" spans="1:4" ht="34.9" customHeight="1">
      <c r="A7" s="2" t="s">
        <v>6</v>
      </c>
      <c r="B7" s="2">
        <v>6</v>
      </c>
      <c r="C7" s="2">
        <v>33</v>
      </c>
      <c r="D7" s="2">
        <f t="shared" si="0"/>
        <v>39</v>
      </c>
    </row>
    <row r="8" spans="1:4" ht="34.9" customHeight="1">
      <c r="A8" s="2" t="s">
        <v>7</v>
      </c>
      <c r="B8" s="2">
        <v>0</v>
      </c>
      <c r="C8" s="2">
        <v>3</v>
      </c>
      <c r="D8" s="2">
        <f t="shared" si="0"/>
        <v>3</v>
      </c>
    </row>
    <row r="9" spans="1:4" ht="34.9" customHeight="1">
      <c r="A9" s="2" t="s">
        <v>8</v>
      </c>
      <c r="B9" s="2">
        <v>0</v>
      </c>
      <c r="C9" s="2">
        <v>510</v>
      </c>
      <c r="D9" s="2">
        <f t="shared" si="0"/>
        <v>510</v>
      </c>
    </row>
    <row r="10" spans="1:4" ht="34.9" customHeight="1">
      <c r="A10" s="2" t="s">
        <v>9</v>
      </c>
      <c r="B10" s="2">
        <v>0</v>
      </c>
      <c r="C10" s="2">
        <v>18</v>
      </c>
      <c r="D10" s="2">
        <f t="shared" si="0"/>
        <v>18</v>
      </c>
    </row>
    <row r="11" spans="1:4" ht="34.9" customHeight="1">
      <c r="A11" s="2" t="s">
        <v>10</v>
      </c>
      <c r="B11" s="2">
        <v>0</v>
      </c>
      <c r="C11" s="2">
        <v>1</v>
      </c>
      <c r="D11" s="2">
        <f t="shared" si="0"/>
        <v>1</v>
      </c>
    </row>
    <row r="12" spans="1:4" ht="34.9" customHeight="1">
      <c r="A12" s="2" t="s">
        <v>11</v>
      </c>
      <c r="B12" s="2">
        <v>72</v>
      </c>
      <c r="C12" s="2">
        <v>12</v>
      </c>
      <c r="D12" s="2">
        <f t="shared" si="0"/>
        <v>84</v>
      </c>
    </row>
    <row r="13" spans="1:4" ht="42.6" customHeight="1">
      <c r="A13" s="3" t="s">
        <v>12</v>
      </c>
      <c r="B13" s="2">
        <v>32</v>
      </c>
      <c r="C13" s="2">
        <v>1112</v>
      </c>
      <c r="D13" s="2">
        <f t="shared" si="0"/>
        <v>1144</v>
      </c>
    </row>
    <row r="14" spans="1:4" ht="34.9" customHeight="1">
      <c r="A14" s="1" t="s">
        <v>15</v>
      </c>
      <c r="B14" s="2">
        <f>SUM(B3:B13)</f>
        <v>128</v>
      </c>
      <c r="C14" s="2">
        <f>SUM(C3:C13)</f>
        <v>1852</v>
      </c>
      <c r="D14" s="2">
        <f t="shared" si="0"/>
        <v>1980</v>
      </c>
    </row>
  </sheetData>
  <mergeCells count="1">
    <mergeCell ref="A1:D1"/>
  </mergeCells>
  <phoneticPr fontId="1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25" workbookViewId="0">
      <selection sqref="A1:D1"/>
    </sheetView>
  </sheetViews>
  <sheetFormatPr defaultRowHeight="16.5"/>
  <cols>
    <col min="1" max="4" width="25.75" customWidth="1"/>
    <col min="6" max="6" width="8.625" customWidth="1"/>
  </cols>
  <sheetData>
    <row r="1" spans="1:4" ht="33.6" customHeight="1">
      <c r="A1" s="5" t="s">
        <v>26</v>
      </c>
      <c r="B1" s="5"/>
      <c r="C1" s="5"/>
      <c r="D1" s="5"/>
    </row>
    <row r="2" spans="1:4" ht="40.15" customHeight="1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>
      <c r="A3" s="2" t="s">
        <v>2</v>
      </c>
      <c r="B3" s="2">
        <v>3</v>
      </c>
      <c r="C3" s="2">
        <v>117</v>
      </c>
      <c r="D3" s="2">
        <f t="shared" ref="D3:D13" si="0">SUM(B3:C3)</f>
        <v>120</v>
      </c>
    </row>
    <row r="4" spans="1:4" ht="34.9" customHeight="1">
      <c r="A4" s="2" t="s">
        <v>3</v>
      </c>
      <c r="B4" s="2">
        <v>13</v>
      </c>
      <c r="C4" s="2">
        <v>10</v>
      </c>
      <c r="D4" s="2">
        <f t="shared" si="0"/>
        <v>23</v>
      </c>
    </row>
    <row r="5" spans="1:4" ht="34.9" customHeight="1">
      <c r="A5" s="2" t="s">
        <v>4</v>
      </c>
      <c r="B5" s="2">
        <v>1</v>
      </c>
      <c r="C5" s="2">
        <v>0</v>
      </c>
      <c r="D5" s="2">
        <f t="shared" si="0"/>
        <v>1</v>
      </c>
    </row>
    <row r="6" spans="1:4" ht="34.9" customHeight="1">
      <c r="A6" s="2" t="s">
        <v>5</v>
      </c>
      <c r="B6" s="2">
        <v>1</v>
      </c>
      <c r="C6" s="2">
        <v>38</v>
      </c>
      <c r="D6" s="2">
        <f t="shared" si="0"/>
        <v>39</v>
      </c>
    </row>
    <row r="7" spans="1:4" ht="34.9" customHeight="1">
      <c r="A7" s="2" t="s">
        <v>6</v>
      </c>
      <c r="B7" s="2">
        <v>5</v>
      </c>
      <c r="C7" s="2">
        <v>33</v>
      </c>
      <c r="D7" s="2">
        <f t="shared" si="0"/>
        <v>38</v>
      </c>
    </row>
    <row r="8" spans="1:4" ht="34.9" customHeight="1">
      <c r="A8" s="2" t="s">
        <v>7</v>
      </c>
      <c r="B8" s="2">
        <v>0</v>
      </c>
      <c r="C8" s="2">
        <v>3</v>
      </c>
      <c r="D8" s="2">
        <f t="shared" si="0"/>
        <v>3</v>
      </c>
    </row>
    <row r="9" spans="1:4" ht="34.9" customHeight="1">
      <c r="A9" s="2" t="s">
        <v>8</v>
      </c>
      <c r="B9" s="2">
        <v>0</v>
      </c>
      <c r="C9" s="2">
        <v>507</v>
      </c>
      <c r="D9" s="2">
        <f t="shared" si="0"/>
        <v>507</v>
      </c>
    </row>
    <row r="10" spans="1:4" ht="34.9" customHeight="1">
      <c r="A10" s="2" t="s">
        <v>9</v>
      </c>
      <c r="B10" s="2">
        <v>0</v>
      </c>
      <c r="C10" s="2">
        <v>18</v>
      </c>
      <c r="D10" s="2">
        <f t="shared" si="0"/>
        <v>18</v>
      </c>
    </row>
    <row r="11" spans="1:4" ht="34.9" customHeight="1">
      <c r="A11" s="2" t="s">
        <v>10</v>
      </c>
      <c r="B11" s="2">
        <v>0</v>
      </c>
      <c r="C11" s="2">
        <v>1</v>
      </c>
      <c r="D11" s="2">
        <f t="shared" si="0"/>
        <v>1</v>
      </c>
    </row>
    <row r="12" spans="1:4" ht="34.9" customHeight="1">
      <c r="A12" s="2" t="s">
        <v>11</v>
      </c>
      <c r="B12" s="2">
        <v>73</v>
      </c>
      <c r="C12" s="2">
        <v>12</v>
      </c>
      <c r="D12" s="2">
        <f t="shared" si="0"/>
        <v>85</v>
      </c>
    </row>
    <row r="13" spans="1:4" ht="42.6" customHeight="1">
      <c r="A13" s="3" t="s">
        <v>12</v>
      </c>
      <c r="B13" s="2">
        <v>34</v>
      </c>
      <c r="C13" s="2">
        <v>1117</v>
      </c>
      <c r="D13" s="2">
        <f t="shared" si="0"/>
        <v>1151</v>
      </c>
    </row>
    <row r="14" spans="1:4" ht="34.9" customHeight="1">
      <c r="A14" s="1" t="s">
        <v>15</v>
      </c>
      <c r="B14" s="2">
        <f>SUM(B3:B13)</f>
        <v>130</v>
      </c>
      <c r="C14" s="2">
        <f>SUM(C3:C13)</f>
        <v>1856</v>
      </c>
      <c r="D14" s="2">
        <f>SUM(B14:C14)</f>
        <v>1986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21" workbookViewId="0">
      <selection activeCell="G31" sqref="G31"/>
    </sheetView>
  </sheetViews>
  <sheetFormatPr defaultRowHeight="16.5"/>
  <cols>
    <col min="1" max="4" width="25.75" customWidth="1"/>
    <col min="6" max="6" width="8.625" customWidth="1"/>
  </cols>
  <sheetData>
    <row r="1" spans="1:4" ht="33.6" customHeight="1">
      <c r="A1" s="5" t="s">
        <v>25</v>
      </c>
      <c r="B1" s="5"/>
      <c r="C1" s="5"/>
      <c r="D1" s="5"/>
    </row>
    <row r="2" spans="1:4" ht="40.15" customHeight="1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>
      <c r="A3" s="2" t="s">
        <v>2</v>
      </c>
      <c r="B3" s="2">
        <v>3</v>
      </c>
      <c r="C3" s="2">
        <v>116</v>
      </c>
      <c r="D3" s="2">
        <f t="shared" ref="D3:D13" si="0">SUM(B3:C3)</f>
        <v>119</v>
      </c>
    </row>
    <row r="4" spans="1:4" ht="34.9" customHeight="1">
      <c r="A4" s="2" t="s">
        <v>3</v>
      </c>
      <c r="B4" s="2">
        <v>13</v>
      </c>
      <c r="C4" s="2">
        <v>10</v>
      </c>
      <c r="D4" s="2">
        <f t="shared" si="0"/>
        <v>23</v>
      </c>
    </row>
    <row r="5" spans="1:4" ht="34.9" customHeight="1">
      <c r="A5" s="2" t="s">
        <v>4</v>
      </c>
      <c r="B5" s="2">
        <v>1</v>
      </c>
      <c r="C5" s="2">
        <v>0</v>
      </c>
      <c r="D5" s="2">
        <f t="shared" si="0"/>
        <v>1</v>
      </c>
    </row>
    <row r="6" spans="1:4" ht="34.9" customHeight="1">
      <c r="A6" s="2" t="s">
        <v>5</v>
      </c>
      <c r="B6" s="2">
        <v>1</v>
      </c>
      <c r="C6" s="2">
        <v>37</v>
      </c>
      <c r="D6" s="2">
        <f t="shared" si="0"/>
        <v>38</v>
      </c>
    </row>
    <row r="7" spans="1:4" ht="34.9" customHeight="1">
      <c r="A7" s="2" t="s">
        <v>6</v>
      </c>
      <c r="B7" s="2">
        <v>5</v>
      </c>
      <c r="C7" s="2">
        <v>33</v>
      </c>
      <c r="D7" s="2">
        <f t="shared" si="0"/>
        <v>38</v>
      </c>
    </row>
    <row r="8" spans="1:4" ht="34.9" customHeight="1">
      <c r="A8" s="2" t="s">
        <v>7</v>
      </c>
      <c r="B8" s="2">
        <v>0</v>
      </c>
      <c r="C8" s="2">
        <v>3</v>
      </c>
      <c r="D8" s="2">
        <f t="shared" si="0"/>
        <v>3</v>
      </c>
    </row>
    <row r="9" spans="1:4" ht="34.9" customHeight="1">
      <c r="A9" s="2" t="s">
        <v>8</v>
      </c>
      <c r="B9" s="2">
        <v>0</v>
      </c>
      <c r="C9" s="2">
        <v>507</v>
      </c>
      <c r="D9" s="2">
        <f t="shared" si="0"/>
        <v>507</v>
      </c>
    </row>
    <row r="10" spans="1:4" ht="34.9" customHeight="1">
      <c r="A10" s="2" t="s">
        <v>9</v>
      </c>
      <c r="B10" s="2">
        <v>0</v>
      </c>
      <c r="C10" s="2">
        <v>18</v>
      </c>
      <c r="D10" s="2">
        <f t="shared" si="0"/>
        <v>18</v>
      </c>
    </row>
    <row r="11" spans="1:4" ht="34.9" customHeight="1">
      <c r="A11" s="2" t="s">
        <v>10</v>
      </c>
      <c r="B11" s="2">
        <v>0</v>
      </c>
      <c r="C11" s="2">
        <v>1</v>
      </c>
      <c r="D11" s="2">
        <f t="shared" si="0"/>
        <v>1</v>
      </c>
    </row>
    <row r="12" spans="1:4" ht="34.9" customHeight="1">
      <c r="A12" s="2" t="s">
        <v>11</v>
      </c>
      <c r="B12" s="2">
        <v>75</v>
      </c>
      <c r="C12" s="2">
        <v>11</v>
      </c>
      <c r="D12" s="2">
        <f t="shared" si="0"/>
        <v>86</v>
      </c>
    </row>
    <row r="13" spans="1:4" ht="42.6" customHeight="1">
      <c r="A13" s="3" t="s">
        <v>12</v>
      </c>
      <c r="B13" s="2">
        <v>35</v>
      </c>
      <c r="C13" s="2">
        <v>1120</v>
      </c>
      <c r="D13" s="2">
        <f t="shared" si="0"/>
        <v>1155</v>
      </c>
    </row>
    <row r="14" spans="1:4" ht="34.9" customHeight="1">
      <c r="A14" s="1" t="s">
        <v>15</v>
      </c>
      <c r="B14" s="2">
        <f>SUM(B3:B13)</f>
        <v>133</v>
      </c>
      <c r="C14" s="2">
        <f>SUM(C3:C13)</f>
        <v>1856</v>
      </c>
      <c r="D14" s="2">
        <f>SUM(D3:D13)</f>
        <v>1989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21" workbookViewId="0">
      <selection activeCell="C10" sqref="C10"/>
    </sheetView>
  </sheetViews>
  <sheetFormatPr defaultRowHeight="16.5"/>
  <cols>
    <col min="1" max="4" width="25.75" customWidth="1"/>
    <col min="6" max="6" width="8.625" customWidth="1"/>
  </cols>
  <sheetData>
    <row r="1" spans="1:4" ht="33.6" customHeight="1">
      <c r="A1" s="5" t="s">
        <v>24</v>
      </c>
      <c r="B1" s="5"/>
      <c r="C1" s="5"/>
      <c r="D1" s="5"/>
    </row>
    <row r="2" spans="1:4" ht="40.15" customHeight="1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>
      <c r="A3" s="2" t="s">
        <v>2</v>
      </c>
      <c r="B3" s="2">
        <v>3</v>
      </c>
      <c r="C3" s="2">
        <v>117</v>
      </c>
      <c r="D3" s="2">
        <f t="shared" ref="D3:D14" si="0">SUM(B3:C3)</f>
        <v>120</v>
      </c>
    </row>
    <row r="4" spans="1:4" ht="34.9" customHeight="1">
      <c r="A4" s="2" t="s">
        <v>3</v>
      </c>
      <c r="B4" s="2">
        <v>13</v>
      </c>
      <c r="C4" s="2">
        <v>10</v>
      </c>
      <c r="D4" s="2">
        <f t="shared" si="0"/>
        <v>23</v>
      </c>
    </row>
    <row r="5" spans="1:4" ht="34.9" customHeight="1">
      <c r="A5" s="2" t="s">
        <v>4</v>
      </c>
      <c r="B5" s="2">
        <v>1</v>
      </c>
      <c r="C5" s="2">
        <v>0</v>
      </c>
      <c r="D5" s="2">
        <f t="shared" si="0"/>
        <v>1</v>
      </c>
    </row>
    <row r="6" spans="1:4" ht="34.9" customHeight="1">
      <c r="A6" s="2" t="s">
        <v>5</v>
      </c>
      <c r="B6" s="2">
        <v>1</v>
      </c>
      <c r="C6" s="2">
        <v>36</v>
      </c>
      <c r="D6" s="2">
        <f t="shared" si="0"/>
        <v>37</v>
      </c>
    </row>
    <row r="7" spans="1:4" ht="34.9" customHeight="1">
      <c r="A7" s="2" t="s">
        <v>6</v>
      </c>
      <c r="B7" s="2">
        <v>5</v>
      </c>
      <c r="C7" s="2">
        <v>32</v>
      </c>
      <c r="D7" s="2">
        <f t="shared" si="0"/>
        <v>37</v>
      </c>
    </row>
    <row r="8" spans="1:4" ht="34.9" customHeight="1">
      <c r="A8" s="2" t="s">
        <v>7</v>
      </c>
      <c r="B8" s="2">
        <v>0</v>
      </c>
      <c r="C8" s="2">
        <v>3</v>
      </c>
      <c r="D8" s="2">
        <f t="shared" si="0"/>
        <v>3</v>
      </c>
    </row>
    <row r="9" spans="1:4" ht="34.9" customHeight="1">
      <c r="A9" s="2" t="s">
        <v>8</v>
      </c>
      <c r="B9" s="2">
        <v>0</v>
      </c>
      <c r="C9" s="2">
        <v>504</v>
      </c>
      <c r="D9" s="2">
        <f t="shared" si="0"/>
        <v>504</v>
      </c>
    </row>
    <row r="10" spans="1:4" ht="34.9" customHeight="1">
      <c r="A10" s="2" t="s">
        <v>9</v>
      </c>
      <c r="B10" s="2">
        <v>0</v>
      </c>
      <c r="C10" s="2">
        <v>18</v>
      </c>
      <c r="D10" s="2">
        <f t="shared" si="0"/>
        <v>18</v>
      </c>
    </row>
    <row r="11" spans="1:4" ht="34.9" customHeight="1">
      <c r="A11" s="2" t="s">
        <v>10</v>
      </c>
      <c r="B11" s="2">
        <v>0</v>
      </c>
      <c r="C11" s="2">
        <v>1</v>
      </c>
      <c r="D11" s="2">
        <f t="shared" si="0"/>
        <v>1</v>
      </c>
    </row>
    <row r="12" spans="1:4" ht="34.9" customHeight="1">
      <c r="A12" s="2" t="s">
        <v>11</v>
      </c>
      <c r="B12" s="2">
        <v>74</v>
      </c>
      <c r="C12" s="2">
        <v>13</v>
      </c>
      <c r="D12" s="2">
        <f t="shared" si="0"/>
        <v>87</v>
      </c>
    </row>
    <row r="13" spans="1:4" ht="42.6" customHeight="1">
      <c r="A13" s="3" t="s">
        <v>12</v>
      </c>
      <c r="B13" s="2">
        <v>76</v>
      </c>
      <c r="C13" s="2">
        <v>1123</v>
      </c>
      <c r="D13" s="2">
        <f t="shared" si="0"/>
        <v>1199</v>
      </c>
    </row>
    <row r="14" spans="1:4" ht="34.9" customHeight="1">
      <c r="A14" s="1" t="s">
        <v>15</v>
      </c>
      <c r="B14" s="2">
        <f>SUM(B3:B13)</f>
        <v>173</v>
      </c>
      <c r="C14" s="2">
        <f>SUM(C3:C13)</f>
        <v>1857</v>
      </c>
      <c r="D14" s="2">
        <f t="shared" si="0"/>
        <v>2030</v>
      </c>
    </row>
  </sheetData>
  <mergeCells count="1">
    <mergeCell ref="A1:D1"/>
  </mergeCells>
  <phoneticPr fontId="1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25" workbookViewId="0">
      <selection activeCell="G26" sqref="G26"/>
    </sheetView>
  </sheetViews>
  <sheetFormatPr defaultRowHeight="16.5"/>
  <cols>
    <col min="1" max="4" width="25.75" customWidth="1"/>
    <col min="6" max="6" width="8.625" customWidth="1"/>
  </cols>
  <sheetData>
    <row r="1" spans="1:4" ht="33.6" customHeight="1">
      <c r="A1" s="5" t="s">
        <v>23</v>
      </c>
      <c r="B1" s="5"/>
      <c r="C1" s="5"/>
      <c r="D1" s="5"/>
    </row>
    <row r="2" spans="1:4" ht="40.15" customHeight="1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>
      <c r="A3" s="2" t="s">
        <v>2</v>
      </c>
      <c r="B3" s="2">
        <v>3</v>
      </c>
      <c r="C3" s="2">
        <v>117</v>
      </c>
      <c r="D3" s="2">
        <f t="shared" ref="D3:D14" si="0">SUM(B3:C3)</f>
        <v>120</v>
      </c>
    </row>
    <row r="4" spans="1:4" ht="34.9" customHeight="1">
      <c r="A4" s="2" t="s">
        <v>3</v>
      </c>
      <c r="B4" s="2">
        <v>15</v>
      </c>
      <c r="C4" s="2">
        <v>10</v>
      </c>
      <c r="D4" s="2">
        <f t="shared" si="0"/>
        <v>25</v>
      </c>
    </row>
    <row r="5" spans="1:4" ht="34.9" customHeight="1">
      <c r="A5" s="2" t="s">
        <v>4</v>
      </c>
      <c r="B5" s="2">
        <v>1</v>
      </c>
      <c r="C5" s="2">
        <v>0</v>
      </c>
      <c r="D5" s="2">
        <f t="shared" si="0"/>
        <v>1</v>
      </c>
    </row>
    <row r="6" spans="1:4" ht="34.9" customHeight="1">
      <c r="A6" s="2" t="s">
        <v>5</v>
      </c>
      <c r="B6" s="2">
        <v>1</v>
      </c>
      <c r="C6" s="2">
        <v>36</v>
      </c>
      <c r="D6" s="2">
        <f t="shared" si="0"/>
        <v>37</v>
      </c>
    </row>
    <row r="7" spans="1:4" ht="34.9" customHeight="1">
      <c r="A7" s="2" t="s">
        <v>6</v>
      </c>
      <c r="B7" s="2">
        <v>5</v>
      </c>
      <c r="C7" s="2">
        <v>33</v>
      </c>
      <c r="D7" s="2">
        <f t="shared" si="0"/>
        <v>38</v>
      </c>
    </row>
    <row r="8" spans="1:4" ht="34.9" customHeight="1">
      <c r="A8" s="2" t="s">
        <v>7</v>
      </c>
      <c r="B8" s="2">
        <v>0</v>
      </c>
      <c r="C8" s="2">
        <v>3</v>
      </c>
      <c r="D8" s="2">
        <f t="shared" si="0"/>
        <v>3</v>
      </c>
    </row>
    <row r="9" spans="1:4" ht="34.9" customHeight="1">
      <c r="A9" s="2" t="s">
        <v>8</v>
      </c>
      <c r="B9" s="2">
        <v>0</v>
      </c>
      <c r="C9" s="2">
        <v>503</v>
      </c>
      <c r="D9" s="2">
        <f t="shared" si="0"/>
        <v>503</v>
      </c>
    </row>
    <row r="10" spans="1:4" ht="34.9" customHeight="1">
      <c r="A10" s="2" t="s">
        <v>9</v>
      </c>
      <c r="B10" s="2">
        <v>0</v>
      </c>
      <c r="C10" s="2">
        <v>18</v>
      </c>
      <c r="D10" s="2">
        <f t="shared" si="0"/>
        <v>18</v>
      </c>
    </row>
    <row r="11" spans="1:4" ht="34.9" customHeight="1">
      <c r="A11" s="2" t="s">
        <v>10</v>
      </c>
      <c r="B11" s="2">
        <v>0</v>
      </c>
      <c r="C11" s="2">
        <v>1</v>
      </c>
      <c r="D11" s="2">
        <f t="shared" si="0"/>
        <v>1</v>
      </c>
    </row>
    <row r="12" spans="1:4" ht="34.9" customHeight="1">
      <c r="A12" s="2" t="s">
        <v>11</v>
      </c>
      <c r="B12" s="2">
        <v>74</v>
      </c>
      <c r="C12" s="2">
        <v>13</v>
      </c>
      <c r="D12" s="2">
        <f t="shared" si="0"/>
        <v>87</v>
      </c>
    </row>
    <row r="13" spans="1:4" ht="42.6" customHeight="1">
      <c r="A13" s="3" t="s">
        <v>12</v>
      </c>
      <c r="B13" s="2">
        <v>76</v>
      </c>
      <c r="C13" s="2">
        <v>1127</v>
      </c>
      <c r="D13" s="2">
        <f t="shared" si="0"/>
        <v>1203</v>
      </c>
    </row>
    <row r="14" spans="1:4" ht="34.9" customHeight="1">
      <c r="A14" s="1" t="s">
        <v>15</v>
      </c>
      <c r="B14" s="2">
        <f>SUM(B3:B13)</f>
        <v>175</v>
      </c>
      <c r="C14" s="2">
        <f>SUM(C3:C13)</f>
        <v>1861</v>
      </c>
      <c r="D14" s="2">
        <f t="shared" si="0"/>
        <v>2036</v>
      </c>
    </row>
  </sheetData>
  <mergeCells count="1">
    <mergeCell ref="A1:D1"/>
  </mergeCells>
  <phoneticPr fontId="1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7" workbookViewId="0">
      <selection activeCell="B3" sqref="B3:D14"/>
    </sheetView>
  </sheetViews>
  <sheetFormatPr defaultRowHeight="16.5"/>
  <cols>
    <col min="1" max="4" width="25.75" customWidth="1"/>
    <col min="6" max="6" width="8.625" customWidth="1"/>
  </cols>
  <sheetData>
    <row r="1" spans="1:4" ht="33.6" customHeight="1">
      <c r="A1" s="5" t="s">
        <v>22</v>
      </c>
      <c r="B1" s="5"/>
      <c r="C1" s="5"/>
      <c r="D1" s="5"/>
    </row>
    <row r="2" spans="1:4" ht="40.15" customHeight="1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>
      <c r="A3" s="2" t="s">
        <v>2</v>
      </c>
      <c r="B3" s="2">
        <v>3</v>
      </c>
      <c r="C3" s="2">
        <v>117</v>
      </c>
      <c r="D3" s="2">
        <v>120</v>
      </c>
    </row>
    <row r="4" spans="1:4" ht="34.9" customHeight="1">
      <c r="A4" s="2" t="s">
        <v>3</v>
      </c>
      <c r="B4" s="2">
        <v>16</v>
      </c>
      <c r="C4" s="2">
        <v>11</v>
      </c>
      <c r="D4" s="2">
        <v>27</v>
      </c>
    </row>
    <row r="5" spans="1:4" ht="34.9" customHeight="1">
      <c r="A5" s="2" t="s">
        <v>4</v>
      </c>
      <c r="B5" s="2">
        <v>1</v>
      </c>
      <c r="C5" s="2">
        <v>0</v>
      </c>
      <c r="D5" s="2">
        <v>1</v>
      </c>
    </row>
    <row r="6" spans="1:4" ht="34.9" customHeight="1">
      <c r="A6" s="2" t="s">
        <v>5</v>
      </c>
      <c r="B6" s="2">
        <v>1</v>
      </c>
      <c r="C6" s="2">
        <v>37</v>
      </c>
      <c r="D6" s="2">
        <v>38</v>
      </c>
    </row>
    <row r="7" spans="1:4" ht="34.9" customHeight="1">
      <c r="A7" s="2" t="s">
        <v>6</v>
      </c>
      <c r="B7" s="2">
        <v>5</v>
      </c>
      <c r="C7" s="2">
        <v>33</v>
      </c>
      <c r="D7" s="2">
        <v>38</v>
      </c>
    </row>
    <row r="8" spans="1:4" ht="34.9" customHeight="1">
      <c r="A8" s="2" t="s">
        <v>7</v>
      </c>
      <c r="B8" s="2">
        <v>0</v>
      </c>
      <c r="C8" s="2">
        <v>3</v>
      </c>
      <c r="D8" s="2">
        <v>3</v>
      </c>
    </row>
    <row r="9" spans="1:4" ht="34.9" customHeight="1">
      <c r="A9" s="2" t="s">
        <v>8</v>
      </c>
      <c r="B9" s="2">
        <v>0</v>
      </c>
      <c r="C9" s="2">
        <v>502</v>
      </c>
      <c r="D9" s="2">
        <v>502</v>
      </c>
    </row>
    <row r="10" spans="1:4" ht="34.9" customHeight="1">
      <c r="A10" s="2" t="s">
        <v>9</v>
      </c>
      <c r="B10" s="2">
        <v>0</v>
      </c>
      <c r="C10" s="2">
        <v>18</v>
      </c>
      <c r="D10" s="2">
        <v>18</v>
      </c>
    </row>
    <row r="11" spans="1:4" ht="34.9" customHeight="1">
      <c r="A11" s="2" t="s">
        <v>10</v>
      </c>
      <c r="B11" s="2">
        <v>0</v>
      </c>
      <c r="C11" s="2">
        <v>1</v>
      </c>
      <c r="D11" s="2">
        <v>1</v>
      </c>
    </row>
    <row r="12" spans="1:4" ht="34.9" customHeight="1">
      <c r="A12" s="2" t="s">
        <v>11</v>
      </c>
      <c r="B12" s="2">
        <v>77</v>
      </c>
      <c r="C12" s="2">
        <v>13</v>
      </c>
      <c r="D12" s="2">
        <v>90</v>
      </c>
    </row>
    <row r="13" spans="1:4" ht="42.6" customHeight="1">
      <c r="A13" s="3" t="s">
        <v>12</v>
      </c>
      <c r="B13" s="2">
        <v>76</v>
      </c>
      <c r="C13" s="2">
        <v>1129</v>
      </c>
      <c r="D13" s="2">
        <v>1205</v>
      </c>
    </row>
    <row r="14" spans="1:4" ht="34.9" customHeight="1">
      <c r="A14" s="1" t="s">
        <v>15</v>
      </c>
      <c r="B14" s="2">
        <v>179</v>
      </c>
      <c r="C14" s="2">
        <v>1864</v>
      </c>
      <c r="D14" s="2">
        <v>2043</v>
      </c>
    </row>
  </sheetData>
  <mergeCells count="1">
    <mergeCell ref="A1:D1"/>
  </mergeCells>
  <phoneticPr fontId="1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7" workbookViewId="0">
      <selection activeCell="C17" sqref="C17"/>
    </sheetView>
  </sheetViews>
  <sheetFormatPr defaultRowHeight="16.5"/>
  <cols>
    <col min="1" max="4" width="25.75" customWidth="1"/>
    <col min="6" max="6" width="8.625" customWidth="1"/>
  </cols>
  <sheetData>
    <row r="1" spans="1:4" ht="33.6" customHeight="1">
      <c r="A1" s="5" t="s">
        <v>21</v>
      </c>
      <c r="B1" s="5"/>
      <c r="C1" s="5"/>
      <c r="D1" s="5"/>
    </row>
    <row r="2" spans="1:4" ht="40.15" customHeight="1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>
      <c r="A3" s="2" t="s">
        <v>2</v>
      </c>
      <c r="B3" s="2">
        <v>3</v>
      </c>
      <c r="C3" s="2">
        <v>117</v>
      </c>
      <c r="D3" s="2">
        <v>120</v>
      </c>
    </row>
    <row r="4" spans="1:4" ht="34.9" customHeight="1">
      <c r="A4" s="2" t="s">
        <v>3</v>
      </c>
      <c r="B4" s="2">
        <v>16</v>
      </c>
      <c r="C4" s="2">
        <v>12</v>
      </c>
      <c r="D4" s="2">
        <v>28</v>
      </c>
    </row>
    <row r="5" spans="1:4" ht="34.9" customHeight="1">
      <c r="A5" s="2" t="s">
        <v>4</v>
      </c>
      <c r="B5" s="2">
        <v>1</v>
      </c>
      <c r="C5" s="2">
        <v>0</v>
      </c>
      <c r="D5" s="2">
        <v>1</v>
      </c>
    </row>
    <row r="6" spans="1:4" ht="34.9" customHeight="1">
      <c r="A6" s="2" t="s">
        <v>5</v>
      </c>
      <c r="B6" s="2">
        <v>1</v>
      </c>
      <c r="C6" s="2">
        <v>37</v>
      </c>
      <c r="D6" s="2">
        <v>38</v>
      </c>
    </row>
    <row r="7" spans="1:4" ht="34.9" customHeight="1">
      <c r="A7" s="2" t="s">
        <v>6</v>
      </c>
      <c r="B7" s="2">
        <v>5</v>
      </c>
      <c r="C7" s="2">
        <v>33</v>
      </c>
      <c r="D7" s="2">
        <v>38</v>
      </c>
    </row>
    <row r="8" spans="1:4" ht="34.9" customHeight="1">
      <c r="A8" s="2" t="s">
        <v>7</v>
      </c>
      <c r="B8" s="2">
        <v>0</v>
      </c>
      <c r="C8" s="2">
        <v>3</v>
      </c>
      <c r="D8" s="2">
        <v>3</v>
      </c>
    </row>
    <row r="9" spans="1:4" ht="34.9" customHeight="1">
      <c r="A9" s="2" t="s">
        <v>8</v>
      </c>
      <c r="B9" s="2">
        <v>0</v>
      </c>
      <c r="C9" s="2">
        <v>500</v>
      </c>
      <c r="D9" s="2">
        <v>500</v>
      </c>
    </row>
    <row r="10" spans="1:4" ht="34.9" customHeight="1">
      <c r="A10" s="2" t="s">
        <v>9</v>
      </c>
      <c r="B10" s="2">
        <v>0</v>
      </c>
      <c r="C10" s="2">
        <v>18</v>
      </c>
      <c r="D10" s="2">
        <v>18</v>
      </c>
    </row>
    <row r="11" spans="1:4" ht="34.9" customHeight="1">
      <c r="A11" s="2" t="s">
        <v>10</v>
      </c>
      <c r="B11" s="2">
        <v>0</v>
      </c>
      <c r="C11" s="2">
        <v>1</v>
      </c>
      <c r="D11" s="2">
        <v>1</v>
      </c>
    </row>
    <row r="12" spans="1:4" ht="34.9" customHeight="1">
      <c r="A12" s="2" t="s">
        <v>11</v>
      </c>
      <c r="B12" s="2">
        <v>78</v>
      </c>
      <c r="C12" s="2">
        <v>13</v>
      </c>
      <c r="D12" s="2">
        <v>91</v>
      </c>
    </row>
    <row r="13" spans="1:4" ht="42.6" customHeight="1">
      <c r="A13" s="3" t="s">
        <v>12</v>
      </c>
      <c r="B13" s="2">
        <v>76</v>
      </c>
      <c r="C13" s="2">
        <v>1130</v>
      </c>
      <c r="D13" s="2">
        <v>1206</v>
      </c>
    </row>
    <row r="14" spans="1:4" ht="34.9" customHeight="1">
      <c r="A14" s="1" t="s">
        <v>15</v>
      </c>
      <c r="B14" s="2">
        <v>180</v>
      </c>
      <c r="C14" s="2">
        <v>1864</v>
      </c>
      <c r="D14" s="2">
        <v>2044</v>
      </c>
    </row>
  </sheetData>
  <mergeCells count="1">
    <mergeCell ref="A1:D1"/>
  </mergeCells>
  <phoneticPr fontId="1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E6" sqref="E6"/>
    </sheetView>
  </sheetViews>
  <sheetFormatPr defaultRowHeight="16.5"/>
  <cols>
    <col min="1" max="4" width="25.75" customWidth="1"/>
    <col min="6" max="6" width="8.625" customWidth="1"/>
  </cols>
  <sheetData>
    <row r="1" spans="1:4" ht="33.6" customHeight="1">
      <c r="A1" s="5" t="s">
        <v>20</v>
      </c>
      <c r="B1" s="5"/>
      <c r="C1" s="5"/>
      <c r="D1" s="5"/>
    </row>
    <row r="2" spans="1:4" ht="40.15" customHeight="1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>
      <c r="A3" s="2" t="s">
        <v>2</v>
      </c>
      <c r="B3" s="2">
        <v>3</v>
      </c>
      <c r="C3" s="2">
        <v>117</v>
      </c>
      <c r="D3" s="2">
        <v>120</v>
      </c>
    </row>
    <row r="4" spans="1:4" ht="34.9" customHeight="1">
      <c r="A4" s="2" t="s">
        <v>3</v>
      </c>
      <c r="B4" s="2">
        <v>16</v>
      </c>
      <c r="C4" s="2">
        <v>12</v>
      </c>
      <c r="D4" s="2">
        <v>28</v>
      </c>
    </row>
    <row r="5" spans="1:4" ht="34.9" customHeight="1">
      <c r="A5" s="2" t="s">
        <v>4</v>
      </c>
      <c r="B5" s="2">
        <v>1</v>
      </c>
      <c r="C5" s="2">
        <v>0</v>
      </c>
      <c r="D5" s="2">
        <v>1</v>
      </c>
    </row>
    <row r="6" spans="1:4" ht="34.9" customHeight="1">
      <c r="A6" s="2" t="s">
        <v>5</v>
      </c>
      <c r="B6" s="2">
        <v>1</v>
      </c>
      <c r="C6" s="2">
        <v>36</v>
      </c>
      <c r="D6" s="2">
        <v>37</v>
      </c>
    </row>
    <row r="7" spans="1:4" ht="34.9" customHeight="1">
      <c r="A7" s="2" t="s">
        <v>6</v>
      </c>
      <c r="B7" s="2">
        <v>5</v>
      </c>
      <c r="C7" s="2">
        <v>33</v>
      </c>
      <c r="D7" s="2">
        <v>38</v>
      </c>
    </row>
    <row r="8" spans="1:4" ht="34.9" customHeight="1">
      <c r="A8" s="2" t="s">
        <v>7</v>
      </c>
      <c r="B8" s="2">
        <v>0</v>
      </c>
      <c r="C8" s="2">
        <v>3</v>
      </c>
      <c r="D8" s="2">
        <v>3</v>
      </c>
    </row>
    <row r="9" spans="1:4" ht="34.9" customHeight="1">
      <c r="A9" s="2" t="s">
        <v>8</v>
      </c>
      <c r="B9" s="2">
        <v>0</v>
      </c>
      <c r="C9" s="2">
        <v>504</v>
      </c>
      <c r="D9" s="2">
        <v>504</v>
      </c>
    </row>
    <row r="10" spans="1:4" ht="34.9" customHeight="1">
      <c r="A10" s="2" t="s">
        <v>9</v>
      </c>
      <c r="B10" s="2">
        <v>0</v>
      </c>
      <c r="C10" s="2">
        <v>18</v>
      </c>
      <c r="D10" s="2">
        <v>18</v>
      </c>
    </row>
    <row r="11" spans="1:4" ht="34.9" customHeight="1">
      <c r="A11" s="2" t="s">
        <v>10</v>
      </c>
      <c r="B11" s="2">
        <v>0</v>
      </c>
      <c r="C11" s="2">
        <v>1</v>
      </c>
      <c r="D11" s="2">
        <v>1</v>
      </c>
    </row>
    <row r="12" spans="1:4" ht="34.9" customHeight="1">
      <c r="A12" s="2" t="s">
        <v>11</v>
      </c>
      <c r="B12" s="2">
        <v>78</v>
      </c>
      <c r="C12" s="2">
        <v>12</v>
      </c>
      <c r="D12" s="2">
        <v>90</v>
      </c>
    </row>
    <row r="13" spans="1:4" ht="42.6" customHeight="1">
      <c r="A13" s="3" t="s">
        <v>12</v>
      </c>
      <c r="B13" s="2">
        <v>77</v>
      </c>
      <c r="C13" s="2">
        <v>1134</v>
      </c>
      <c r="D13" s="2">
        <v>1211</v>
      </c>
    </row>
    <row r="14" spans="1:4" ht="34.9" customHeight="1">
      <c r="A14" s="1" t="s">
        <v>15</v>
      </c>
      <c r="B14" s="2">
        <v>181</v>
      </c>
      <c r="C14" s="2">
        <v>1870</v>
      </c>
      <c r="D14" s="2">
        <v>2051</v>
      </c>
    </row>
  </sheetData>
  <mergeCells count="1">
    <mergeCell ref="A1:D1"/>
  </mergeCells>
  <phoneticPr fontId="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</vt:i4>
      </vt:variant>
    </vt:vector>
  </HeadingPairs>
  <TitlesOfParts>
    <vt:vector size="13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'1月'!Print_Area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star</cp:lastModifiedBy>
  <cp:lastPrinted>2013-04-01T06:48:29Z</cp:lastPrinted>
  <dcterms:created xsi:type="dcterms:W3CDTF">2012-04-05T13:58:47Z</dcterms:created>
  <dcterms:modified xsi:type="dcterms:W3CDTF">2016-12-10T07:19:27Z</dcterms:modified>
</cp:coreProperties>
</file>