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920" windowHeight="8100" activeTab="11"/>
  </bookViews>
  <sheets>
    <sheet name="1月" sheetId="1" r:id="rId1"/>
    <sheet name="2月" sheetId="5" r:id="rId2"/>
    <sheet name="3月" sheetId="8" r:id="rId3"/>
    <sheet name="4月" sheetId="9" r:id="rId4"/>
    <sheet name="5月" sheetId="11" r:id="rId5"/>
    <sheet name="6月" sheetId="13" r:id="rId6"/>
    <sheet name="7月" sheetId="12" r:id="rId7"/>
    <sheet name="8月" sheetId="10" r:id="rId8"/>
    <sheet name="9月" sheetId="7" r:id="rId9"/>
    <sheet name="10月" sheetId="6" r:id="rId10"/>
    <sheet name="11月" sheetId="4" r:id="rId11"/>
    <sheet name="12月" sheetId="2" r:id="rId12"/>
  </sheets>
  <definedNames>
    <definedName name="_xlnm.Print_Area" localSheetId="0">'1月'!$A$1:$E$46</definedName>
  </definedNames>
  <calcPr calcId="145621"/>
</workbook>
</file>

<file path=xl/calcChain.xml><?xml version="1.0" encoding="utf-8"?>
<calcChain xmlns="http://schemas.openxmlformats.org/spreadsheetml/2006/main">
  <c r="B14" i="13" l="1"/>
  <c r="C14" i="13"/>
  <c r="D3" i="13"/>
  <c r="D4" i="13"/>
  <c r="D5" i="13"/>
  <c r="D6" i="13"/>
  <c r="D7" i="13"/>
  <c r="D8" i="13"/>
  <c r="D9" i="13"/>
  <c r="D10" i="13"/>
  <c r="D11" i="13"/>
  <c r="D12" i="13"/>
  <c r="D13" i="13"/>
  <c r="B14" i="11"/>
  <c r="C14" i="11"/>
  <c r="D3" i="11"/>
  <c r="D4" i="11"/>
  <c r="D5" i="11"/>
  <c r="D6" i="11"/>
  <c r="D7" i="11"/>
  <c r="D8" i="11"/>
  <c r="D9" i="11"/>
  <c r="D10" i="11"/>
  <c r="D11" i="11"/>
  <c r="D12" i="11"/>
  <c r="D13" i="11"/>
  <c r="D14" i="11"/>
  <c r="D5" i="9"/>
  <c r="D6" i="9"/>
  <c r="D7" i="9"/>
  <c r="D8" i="9"/>
  <c r="D9" i="9"/>
  <c r="D10" i="9"/>
  <c r="D11" i="9"/>
  <c r="D12" i="9"/>
  <c r="D13" i="9"/>
  <c r="D4" i="9"/>
  <c r="D14" i="9"/>
  <c r="D3" i="9"/>
  <c r="C14" i="9"/>
  <c r="B14" i="9"/>
  <c r="C14" i="8"/>
  <c r="B14" i="8"/>
  <c r="D14" i="8"/>
  <c r="D3" i="8"/>
  <c r="D4" i="8"/>
  <c r="D5" i="8"/>
  <c r="D6" i="8"/>
  <c r="D7" i="8"/>
  <c r="D8" i="8"/>
  <c r="D9" i="8"/>
  <c r="D10" i="8"/>
  <c r="D11" i="8"/>
  <c r="D12" i="8"/>
  <c r="D13" i="8"/>
  <c r="B14" i="1"/>
  <c r="C14" i="1"/>
  <c r="D14" i="1"/>
  <c r="D13" i="1"/>
  <c r="D12" i="1"/>
  <c r="D11" i="1"/>
  <c r="D10" i="1"/>
  <c r="D9" i="1"/>
  <c r="D8" i="1"/>
  <c r="D7" i="1"/>
  <c r="D6" i="1"/>
  <c r="D5" i="1"/>
  <c r="D4" i="1"/>
  <c r="D3" i="1"/>
  <c r="B14" i="5"/>
  <c r="D14" i="5"/>
  <c r="C14" i="5"/>
  <c r="D13" i="5"/>
  <c r="D12" i="5"/>
  <c r="D11" i="5"/>
  <c r="D10" i="5"/>
  <c r="D9" i="5"/>
  <c r="D8" i="5"/>
  <c r="D7" i="5"/>
  <c r="D6" i="5"/>
  <c r="D5" i="5"/>
  <c r="D4" i="5"/>
  <c r="D3" i="5"/>
  <c r="D14" i="13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<sst xmlns="http://schemas.openxmlformats.org/spreadsheetml/2006/main" count="204" uniqueCount="28">
  <si>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</si>
  <si>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</si>
  <si>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</si>
  <si>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</si>
  <si>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</si>
  <si>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</si>
  <si>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</si>
  <si>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</si>
  <si>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</si>
  <si>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</si>
  <si>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</si>
  <si>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</si>
  <si>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</si>
  <si>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</si>
  <si>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</si>
  <si>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</si>
  <si>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高雄市小港區102年12月外籍與大陸配偶人口統計表</t>
    <phoneticPr fontId="1" type="noConversion"/>
  </si>
  <si>
    <t>高雄市小港區102年1月外籍與大陸配偶人口統計表</t>
    <phoneticPr fontId="1" type="noConversion"/>
  </si>
  <si>
    <t>高雄市小港區102年11月外籍與大陸配偶人口統計表</t>
    <phoneticPr fontId="1" type="noConversion"/>
  </si>
  <si>
    <t>高雄市小港區102年10月外籍與大陸配偶人口統計表</t>
    <phoneticPr fontId="1" type="noConversion"/>
  </si>
  <si>
    <t>高雄市小港區102年9月外籍與大陸配偶人口統計表</t>
    <phoneticPr fontId="1" type="noConversion"/>
  </si>
  <si>
    <t>高雄市小港區102年8月外籍與大陸配偶人口統計表</t>
    <phoneticPr fontId="1" type="noConversion"/>
  </si>
  <si>
    <t>高雄市小港區102年7月外籍與大陸配偶人口統計表</t>
    <phoneticPr fontId="1" type="noConversion"/>
  </si>
  <si>
    <t>高雄市小港區102年6月外籍與大陸配偶人口統計表</t>
    <phoneticPr fontId="1" type="noConversion"/>
  </si>
  <si>
    <t>高雄市小港區102年5月外籍與大陸配偶人口統計表</t>
    <phoneticPr fontId="1" type="noConversion"/>
  </si>
  <si>
    <t>高雄市小港區102年4月外籍與大陸配偶人口統計表</t>
    <phoneticPr fontId="1" type="noConversion"/>
  </si>
  <si>
    <t>高雄市小港區102年3月外籍與大陸配偶人口統計表</t>
    <phoneticPr fontId="1" type="noConversion"/>
  </si>
  <si>
    <t>高雄市小港區102年2月外籍與大陸配偶人口統計表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</si>
</sst>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8018482693288891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</c:v>
                </c:pt>
                <c:pt idx="10">
                  <c:v>32</c:v>
                </c:pt>
              </c:numCache>
            </c:numRef>
          </c:val>
        </c:ser>
        <c:ser>
          <c:idx val="1"/>
          <c:order val="1"/>
          <c:tx>
            <c:strRef>
              <c:f>'1月'!$C$2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8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508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160"/>
        <c:axId val="38206080"/>
      </c:barChart>
      <c:catAx>
        <c:axId val="3820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0608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0608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2041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4723691248709774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81</c:v>
                </c:pt>
                <c:pt idx="10">
                  <c:v>78</c:v>
                </c:pt>
              </c:numCache>
            </c:numRef>
          </c:val>
        </c:ser>
        <c:ser>
          <c:idx val="1"/>
          <c:order val="1"/>
          <c:tx>
            <c:strRef>
              <c:f>'10月'!$C$2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'10月'!$C$3:$C$13</c:f>
              <c:numCache>
                <c:formatCode>General</c:formatCode>
                <c:ptCount val="11"/>
                <c:pt idx="0">
                  <c:v>116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505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19200"/>
        <c:axId val="99065856"/>
      </c:barChart>
      <c:catAx>
        <c:axId val="59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9906585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9906585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>
            <c:manualLayout>
              <c:xMode val="edge"/>
              <c:yMode val="edge"/>
              <c:x val="0"/>
              <c:y val="0.4594907706208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961920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84</c:v>
                </c:pt>
                <c:pt idx="10">
                  <c:v>79</c:v>
                </c:pt>
              </c:numCache>
            </c:numRef>
          </c:val>
        </c:ser>
        <c:ser>
          <c:idx val="1"/>
          <c:order val="1"/>
          <c:tx>
            <c:strRef>
              <c:f>'11月'!$C$2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'11月'!$C$3:$C$13</c:f>
              <c:numCache>
                <c:formatCode>General</c:formatCode>
                <c:ptCount val="11"/>
                <c:pt idx="0">
                  <c:v>116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32</c:v>
                </c:pt>
                <c:pt idx="5">
                  <c:v>3</c:v>
                </c:pt>
                <c:pt idx="6">
                  <c:v>503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64448"/>
        <c:axId val="133466752"/>
      </c:barChart>
      <c:catAx>
        <c:axId val="1334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46675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4667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4644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88</c:v>
                </c:pt>
                <c:pt idx="10">
                  <c:v>79</c:v>
                </c:pt>
              </c:numCache>
            </c:numRef>
          </c:val>
        </c:ser>
        <c:ser>
          <c:idx val="1"/>
          <c:order val="1"/>
          <c:tx>
            <c:strRef>
              <c:f>'12月'!$C$2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'12月'!$C$3:$C$13</c:f>
              <c:numCache>
                <c:formatCode>General</c:formatCode>
                <c:ptCount val="11"/>
                <c:pt idx="0">
                  <c:v>116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32</c:v>
                </c:pt>
                <c:pt idx="5">
                  <c:v>3</c:v>
                </c:pt>
                <c:pt idx="6">
                  <c:v>500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75872"/>
        <c:axId val="38177792"/>
      </c:barChart>
      <c:catAx>
        <c:axId val="381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17779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17779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17587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72</c:v>
                </c:pt>
                <c:pt idx="10">
                  <c:v>32</c:v>
                </c:pt>
              </c:numCache>
            </c:numRef>
          </c:val>
        </c:ser>
        <c:ser>
          <c:idx val="1"/>
          <c:order val="1"/>
          <c:tx>
            <c:strRef>
              <c:f>'2月'!$C$2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8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510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16064"/>
        <c:axId val="38217984"/>
      </c:barChart>
      <c:catAx>
        <c:axId val="382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1798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1798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21606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1222798927578857"/>
          <c:w val="0.8836410500752954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73</c:v>
                </c:pt>
                <c:pt idx="10">
                  <c:v>34</c:v>
                </c:pt>
              </c:numCache>
            </c:numRef>
          </c:val>
        </c:ser>
        <c:ser>
          <c:idx val="1"/>
          <c:order val="1"/>
          <c:tx>
            <c:strRef>
              <c:f>'1月'!$C$2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8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508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2064"/>
        <c:axId val="38233984"/>
      </c:barChart>
      <c:catAx>
        <c:axId val="3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3398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3398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crossAx val="3823206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</c:v>
                </c:pt>
                <c:pt idx="10">
                  <c:v>35</c:v>
                </c:pt>
              </c:numCache>
            </c:numRef>
          </c:val>
        </c:ser>
        <c:ser>
          <c:idx val="1"/>
          <c:order val="1"/>
          <c:tx>
            <c:strRef>
              <c:f>'4月'!$C$2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'4月'!$C$3:$C$13</c:f>
              <c:numCache>
                <c:formatCode>General</c:formatCode>
                <c:ptCount val="11"/>
                <c:pt idx="0">
                  <c:v>116</c:v>
                </c:pt>
                <c:pt idx="1">
                  <c:v>10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507</c:v>
                </c:pt>
                <c:pt idx="7">
                  <c:v>18</c:v>
                </c:pt>
                <c:pt idx="8">
                  <c:v>1</c:v>
                </c:pt>
                <c:pt idx="9">
                  <c:v>11</c:v>
                </c:pt>
                <c:pt idx="10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64832"/>
        <c:axId val="38266752"/>
      </c:barChart>
      <c:catAx>
        <c:axId val="382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6675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667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2648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'5月'!$C$2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10</c:v>
                </c:pt>
                <c:pt idx="2">
                  <c:v>0</c:v>
                </c:pt>
                <c:pt idx="3">
                  <c:v>36</c:v>
                </c:pt>
                <c:pt idx="4">
                  <c:v>32</c:v>
                </c:pt>
                <c:pt idx="5">
                  <c:v>3</c:v>
                </c:pt>
                <c:pt idx="6">
                  <c:v>504</c:v>
                </c:pt>
                <c:pt idx="7">
                  <c:v>18</c:v>
                </c:pt>
                <c:pt idx="8">
                  <c:v>1</c:v>
                </c:pt>
                <c:pt idx="9">
                  <c:v>13</c:v>
                </c:pt>
                <c:pt idx="10">
                  <c:v>1123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5232"/>
        <c:axId val="38745600"/>
      </c:barChart>
      <c:catAx>
        <c:axId val="3873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4560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4560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352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6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3862297407298E-2"/>
          <c:y val="8.6109318302425311E-2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15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'6月'!$C$2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10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503</c:v>
                </c:pt>
                <c:pt idx="7">
                  <c:v>18</c:v>
                </c:pt>
                <c:pt idx="8">
                  <c:v>1</c:v>
                </c:pt>
                <c:pt idx="9">
                  <c:v>13</c:v>
                </c:pt>
                <c:pt idx="10">
                  <c:v>1127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4944"/>
        <c:axId val="38757120"/>
      </c:barChart>
      <c:catAx>
        <c:axId val="3875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5712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5712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5494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161343854262592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7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77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'7月'!$C$2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11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502</c:v>
                </c:pt>
                <c:pt idx="7">
                  <c:v>18</c:v>
                </c:pt>
                <c:pt idx="8">
                  <c:v>1</c:v>
                </c:pt>
                <c:pt idx="9">
                  <c:v>13</c:v>
                </c:pt>
                <c:pt idx="10">
                  <c:v>1129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6848"/>
        <c:axId val="38777216"/>
      </c:barChart>
      <c:catAx>
        <c:axId val="387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7721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7721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668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8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78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'8月'!$C$2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500</c:v>
                </c:pt>
                <c:pt idx="7">
                  <c:v>18</c:v>
                </c:pt>
                <c:pt idx="8">
                  <c:v>1</c:v>
                </c:pt>
                <c:pt idx="9">
                  <c:v>13</c:v>
                </c:pt>
                <c:pt idx="10">
                  <c:v>1130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7648"/>
        <c:axId val="53608448"/>
      </c:barChart>
      <c:catAx>
        <c:axId val="415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5360844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5360844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15476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9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9396432915"/>
          <c:y val="1.11222265249630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78</c:v>
                </c:pt>
                <c:pt idx="10">
                  <c:v>77</c:v>
                </c:pt>
              </c:numCache>
            </c:numRef>
          </c:val>
        </c:ser>
        <c:ser>
          <c:idx val="1"/>
          <c:order val="1"/>
          <c:tx>
            <c:strRef>
              <c:f>'9月'!$C$2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504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8352"/>
        <c:axId val="55590272"/>
      </c:barChart>
      <c:catAx>
        <c:axId val="5558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786944871"/>
              <c:y val="0.93675132309281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5559027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5559027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558835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641618237"/>
          <c:y val="0.45561213556738045"/>
          <c:w val="4.2626752089681787E-2"/>
          <c:h val="9.715258773127966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106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893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098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302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254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459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664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0.4914</cdr:y>
    </cdr:from>
    <cdr:to>
      <cdr:x>0.52174</cdr:x>
      <cdr:y>0.52679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3378" y="2806344"/>
          <a:ext cx="204549" cy="2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025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50</a:t>
          </a:r>
          <a:endParaRPr lang="zh-TW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869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074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278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483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688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zoomScale="83" zoomScaleNormal="83" workbookViewId="0">
      <selection activeCell="D13" sqref="D13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>SUM(B3:C3)</f>
        <v>120</v>
      </c>
    </row>
    <row r="4" spans="1:4" ht="34.9" customHeight="1">
      <c r="A4" s="2" t="s">
        <v>3</v>
      </c>
      <c r="B4" s="2">
        <v>13</v>
      </c>
      <c r="C4" s="2">
        <v>8</v>
      </c>
      <c r="D4" s="2">
        <f t="shared" ref="D4:D14" si="0">SUM(B4:C4)</f>
        <v>21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38</v>
      </c>
      <c r="D6" s="2">
        <f t="shared" si="0"/>
        <v>39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508</v>
      </c>
      <c r="D9" s="2">
        <f t="shared" si="0"/>
        <v>508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70</v>
      </c>
      <c r="C12" s="2">
        <v>12</v>
      </c>
      <c r="D12" s="2">
        <f t="shared" si="0"/>
        <v>82</v>
      </c>
    </row>
    <row r="13" spans="1:4" ht="42.6" customHeight="1">
      <c r="A13" s="3" t="s">
        <v>12</v>
      </c>
      <c r="B13" s="2">
        <v>32</v>
      </c>
      <c r="C13" s="2">
        <v>1111</v>
      </c>
      <c r="D13" s="2">
        <f t="shared" si="0"/>
        <v>1143</v>
      </c>
    </row>
    <row r="14" spans="1:4" ht="34.9" customHeight="1">
      <c r="A14" s="1" t="s">
        <v>15</v>
      </c>
      <c r="B14" s="2">
        <f>SUM(B3:B13)</f>
        <v>126</v>
      </c>
      <c r="C14" s="2">
        <f>SUM(C3:C13)</f>
        <v>1849</v>
      </c>
      <c r="D14" s="2">
        <f t="shared" si="0"/>
        <v>1975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5" workbookViewId="0">
      <selection activeCell="B5" sqref="B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19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116</v>
      </c>
      <c r="D3" s="2">
        <v>119</v>
      </c>
    </row>
    <row r="4" spans="1:4" ht="34.9" customHeight="1">
      <c r="A4" s="2" t="s">
        <v>3</v>
      </c>
      <c r="B4" s="2">
        <v>16</v>
      </c>
      <c r="C4" s="2">
        <v>12</v>
      </c>
      <c r="D4" s="2">
        <v>28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505</v>
      </c>
      <c r="D9" s="2">
        <v>505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81</v>
      </c>
      <c r="C12" s="2">
        <v>12</v>
      </c>
      <c r="D12" s="2">
        <v>93</v>
      </c>
    </row>
    <row r="13" spans="1:4" ht="42.6" customHeight="1">
      <c r="A13" s="3" t="s">
        <v>12</v>
      </c>
      <c r="B13" s="2">
        <v>78</v>
      </c>
      <c r="C13" s="2">
        <v>1141</v>
      </c>
      <c r="D13" s="2">
        <v>1219</v>
      </c>
    </row>
    <row r="14" spans="1:4" ht="34.9" customHeight="1">
      <c r="A14" s="1" t="s">
        <v>15</v>
      </c>
      <c r="B14" s="2">
        <v>186</v>
      </c>
      <c r="C14" s="2">
        <v>1877</v>
      </c>
      <c r="D14" s="2">
        <v>2063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4" sqref="C4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18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116</v>
      </c>
      <c r="D3" s="2">
        <v>119</v>
      </c>
    </row>
    <row r="4" spans="1:4" ht="34.9" customHeight="1">
      <c r="A4" s="2" t="s">
        <v>3</v>
      </c>
      <c r="B4" s="2">
        <v>16</v>
      </c>
      <c r="C4" s="2">
        <v>12</v>
      </c>
      <c r="D4" s="2">
        <v>28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32</v>
      </c>
      <c r="D7" s="2"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503</v>
      </c>
      <c r="D9" s="2">
        <v>503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84</v>
      </c>
      <c r="C12" s="2">
        <v>12</v>
      </c>
      <c r="D12" s="2">
        <v>96</v>
      </c>
    </row>
    <row r="13" spans="1:4" ht="42.6" customHeight="1">
      <c r="A13" s="3" t="s">
        <v>12</v>
      </c>
      <c r="B13" s="2">
        <v>79</v>
      </c>
      <c r="C13" s="2">
        <v>1147</v>
      </c>
      <c r="D13" s="2">
        <v>1226</v>
      </c>
    </row>
    <row r="14" spans="1:4" ht="34.9" customHeight="1">
      <c r="A14" s="1" t="s">
        <v>15</v>
      </c>
      <c r="B14" s="2">
        <v>190</v>
      </c>
      <c r="C14" s="2">
        <v>1880</v>
      </c>
      <c r="D14" s="2">
        <v>2070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10" workbookViewId="0">
      <selection activeCell="F13" sqref="F13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116</v>
      </c>
      <c r="D3" s="2">
        <v>119</v>
      </c>
    </row>
    <row r="4" spans="1:4" ht="34.9" customHeight="1">
      <c r="A4" s="2" t="s">
        <v>3</v>
      </c>
      <c r="B4" s="2">
        <v>17</v>
      </c>
      <c r="C4" s="2">
        <v>12</v>
      </c>
      <c r="D4" s="2">
        <v>29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32</v>
      </c>
      <c r="D7" s="2"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500</v>
      </c>
      <c r="D9" s="2">
        <v>500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88</v>
      </c>
      <c r="C12" s="2">
        <v>12</v>
      </c>
      <c r="D12" s="2">
        <v>100</v>
      </c>
    </row>
    <row r="13" spans="1:4" ht="42.6" customHeight="1">
      <c r="A13" s="3" t="s">
        <v>12</v>
      </c>
      <c r="B13" s="2">
        <v>79</v>
      </c>
      <c r="C13" s="2">
        <v>1153</v>
      </c>
      <c r="D13" s="2">
        <v>1232</v>
      </c>
    </row>
    <row r="14" spans="1:4" ht="34.9" customHeight="1">
      <c r="A14" s="1" t="s">
        <v>15</v>
      </c>
      <c r="B14" s="2">
        <v>195</v>
      </c>
      <c r="C14" s="2">
        <v>1883</v>
      </c>
      <c r="D14" s="2">
        <v>2078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6" workbookViewId="0">
      <selection activeCell="D7" sqref="D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>SUM(B3:C3)</f>
        <v>120</v>
      </c>
    </row>
    <row r="4" spans="1:4" ht="34.9" customHeight="1">
      <c r="A4" s="2" t="s">
        <v>3</v>
      </c>
      <c r="B4" s="2">
        <v>13</v>
      </c>
      <c r="C4" s="2">
        <v>8</v>
      </c>
      <c r="D4" s="2">
        <f t="shared" ref="D4:D14" si="0">SUM(B4:C4)</f>
        <v>21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38</v>
      </c>
      <c r="D6" s="2">
        <f t="shared" si="0"/>
        <v>39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510</v>
      </c>
      <c r="D9" s="2">
        <f t="shared" si="0"/>
        <v>510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72</v>
      </c>
      <c r="C12" s="2">
        <v>12</v>
      </c>
      <c r="D12" s="2">
        <f t="shared" si="0"/>
        <v>84</v>
      </c>
    </row>
    <row r="13" spans="1:4" ht="42.6" customHeight="1">
      <c r="A13" s="3" t="s">
        <v>12</v>
      </c>
      <c r="B13" s="2">
        <v>32</v>
      </c>
      <c r="C13" s="2">
        <v>1112</v>
      </c>
      <c r="D13" s="2">
        <f t="shared" si="0"/>
        <v>1144</v>
      </c>
    </row>
    <row r="14" spans="1:4" ht="34.9" customHeight="1">
      <c r="A14" s="1" t="s">
        <v>15</v>
      </c>
      <c r="B14" s="2">
        <f>SUM(B3:B13)</f>
        <v>128</v>
      </c>
      <c r="C14" s="2">
        <f>SUM(C3:C13)</f>
        <v>1852</v>
      </c>
      <c r="D14" s="2">
        <f t="shared" si="0"/>
        <v>1980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5" workbookViewId="0">
      <selection sqref="A1:D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 t="shared" ref="D3:D13" si="0">SUM(B3:C3)</f>
        <v>120</v>
      </c>
    </row>
    <row r="4" spans="1:4" ht="34.9" customHeight="1">
      <c r="A4" s="2" t="s">
        <v>3</v>
      </c>
      <c r="B4" s="2">
        <v>13</v>
      </c>
      <c r="C4" s="2">
        <v>10</v>
      </c>
      <c r="D4" s="2">
        <f t="shared" si="0"/>
        <v>23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38</v>
      </c>
      <c r="D6" s="2">
        <f t="shared" si="0"/>
        <v>39</v>
      </c>
    </row>
    <row r="7" spans="1:4" ht="34.9" customHeight="1">
      <c r="A7" s="2" t="s">
        <v>6</v>
      </c>
      <c r="B7" s="2">
        <v>5</v>
      </c>
      <c r="C7" s="2">
        <v>33</v>
      </c>
      <c r="D7" s="2">
        <f t="shared" si="0"/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507</v>
      </c>
      <c r="D9" s="2">
        <f t="shared" si="0"/>
        <v>507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73</v>
      </c>
      <c r="C12" s="2">
        <v>12</v>
      </c>
      <c r="D12" s="2">
        <f t="shared" si="0"/>
        <v>85</v>
      </c>
    </row>
    <row r="13" spans="1:4" ht="42.6" customHeight="1">
      <c r="A13" s="3" t="s">
        <v>12</v>
      </c>
      <c r="B13" s="2">
        <v>34</v>
      </c>
      <c r="C13" s="2">
        <v>1117</v>
      </c>
      <c r="D13" s="2">
        <f t="shared" si="0"/>
        <v>1151</v>
      </c>
    </row>
    <row r="14" spans="1:4" ht="34.9" customHeight="1">
      <c r="A14" s="1" t="s">
        <v>15</v>
      </c>
      <c r="B14" s="2">
        <f>SUM(B3:B13)</f>
        <v>130</v>
      </c>
      <c r="C14" s="2">
        <f>SUM(C3:C13)</f>
        <v>1856</v>
      </c>
      <c r="D14" s="2">
        <f>SUM(B14:C14)</f>
        <v>1986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1" workbookViewId="0">
      <selection activeCell="G31" sqref="G3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25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116</v>
      </c>
      <c r="D3" s="2">
        <f t="shared" ref="D3:D13" si="0">SUM(B3:C3)</f>
        <v>119</v>
      </c>
    </row>
    <row r="4" spans="1:4" ht="34.9" customHeight="1">
      <c r="A4" s="2" t="s">
        <v>3</v>
      </c>
      <c r="B4" s="2">
        <v>13</v>
      </c>
      <c r="C4" s="2">
        <v>10</v>
      </c>
      <c r="D4" s="2">
        <f t="shared" si="0"/>
        <v>23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37</v>
      </c>
      <c r="D6" s="2">
        <f t="shared" si="0"/>
        <v>38</v>
      </c>
    </row>
    <row r="7" spans="1:4" ht="34.9" customHeight="1">
      <c r="A7" s="2" t="s">
        <v>6</v>
      </c>
      <c r="B7" s="2">
        <v>5</v>
      </c>
      <c r="C7" s="2">
        <v>33</v>
      </c>
      <c r="D7" s="2">
        <f t="shared" si="0"/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507</v>
      </c>
      <c r="D9" s="2">
        <f t="shared" si="0"/>
        <v>507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75</v>
      </c>
      <c r="C12" s="2">
        <v>11</v>
      </c>
      <c r="D12" s="2">
        <f t="shared" si="0"/>
        <v>86</v>
      </c>
    </row>
    <row r="13" spans="1:4" ht="42.6" customHeight="1">
      <c r="A13" s="3" t="s">
        <v>12</v>
      </c>
      <c r="B13" s="2">
        <v>35</v>
      </c>
      <c r="C13" s="2">
        <v>1120</v>
      </c>
      <c r="D13" s="2">
        <f t="shared" si="0"/>
        <v>1155</v>
      </c>
    </row>
    <row r="14" spans="1:4" ht="34.9" customHeight="1">
      <c r="A14" s="1" t="s">
        <v>15</v>
      </c>
      <c r="B14" s="2">
        <f>SUM(B3:B13)</f>
        <v>133</v>
      </c>
      <c r="C14" s="2">
        <f>SUM(C3:C13)</f>
        <v>1856</v>
      </c>
      <c r="D14" s="2">
        <f>SUM(D3:D13)</f>
        <v>1989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1" workbookViewId="0">
      <selection activeCell="C10" sqref="C10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24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 t="shared" ref="D3:D14" si="0">SUM(B3:C3)</f>
        <v>120</v>
      </c>
    </row>
    <row r="4" spans="1:4" ht="34.9" customHeight="1">
      <c r="A4" s="2" t="s">
        <v>3</v>
      </c>
      <c r="B4" s="2">
        <v>13</v>
      </c>
      <c r="C4" s="2">
        <v>10</v>
      </c>
      <c r="D4" s="2">
        <f t="shared" si="0"/>
        <v>23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5</v>
      </c>
      <c r="C7" s="2">
        <v>32</v>
      </c>
      <c r="D7" s="2">
        <f t="shared" si="0"/>
        <v>37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504</v>
      </c>
      <c r="D9" s="2">
        <f t="shared" si="0"/>
        <v>504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74</v>
      </c>
      <c r="C12" s="2">
        <v>13</v>
      </c>
      <c r="D12" s="2">
        <f t="shared" si="0"/>
        <v>87</v>
      </c>
    </row>
    <row r="13" spans="1:4" ht="42.6" customHeight="1">
      <c r="A13" s="3" t="s">
        <v>12</v>
      </c>
      <c r="B13" s="2">
        <v>76</v>
      </c>
      <c r="C13" s="2">
        <v>1123</v>
      </c>
      <c r="D13" s="2">
        <f t="shared" si="0"/>
        <v>1199</v>
      </c>
    </row>
    <row r="14" spans="1:4" ht="34.9" customHeight="1">
      <c r="A14" s="1" t="s">
        <v>15</v>
      </c>
      <c r="B14" s="2">
        <f>SUM(B3:B13)</f>
        <v>173</v>
      </c>
      <c r="C14" s="2">
        <f>SUM(C3:C13)</f>
        <v>1857</v>
      </c>
      <c r="D14" s="2">
        <f t="shared" si="0"/>
        <v>2030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5" workbookViewId="0">
      <selection activeCell="G26" sqref="G2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23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 t="shared" ref="D3:D14" si="0">SUM(B3:C3)</f>
        <v>120</v>
      </c>
    </row>
    <row r="4" spans="1:4" ht="34.9" customHeight="1">
      <c r="A4" s="2" t="s">
        <v>3</v>
      </c>
      <c r="B4" s="2">
        <v>15</v>
      </c>
      <c r="C4" s="2">
        <v>10</v>
      </c>
      <c r="D4" s="2">
        <f t="shared" si="0"/>
        <v>25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5</v>
      </c>
      <c r="C7" s="2">
        <v>33</v>
      </c>
      <c r="D7" s="2">
        <f t="shared" si="0"/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503</v>
      </c>
      <c r="D9" s="2">
        <f t="shared" si="0"/>
        <v>503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74</v>
      </c>
      <c r="C12" s="2">
        <v>13</v>
      </c>
      <c r="D12" s="2">
        <f t="shared" si="0"/>
        <v>87</v>
      </c>
    </row>
    <row r="13" spans="1:4" ht="42.6" customHeight="1">
      <c r="A13" s="3" t="s">
        <v>12</v>
      </c>
      <c r="B13" s="2">
        <v>76</v>
      </c>
      <c r="C13" s="2">
        <v>1127</v>
      </c>
      <c r="D13" s="2">
        <f t="shared" si="0"/>
        <v>1203</v>
      </c>
    </row>
    <row r="14" spans="1:4" ht="34.9" customHeight="1">
      <c r="A14" s="1" t="s">
        <v>15</v>
      </c>
      <c r="B14" s="2">
        <f>SUM(B3:B13)</f>
        <v>175</v>
      </c>
      <c r="C14" s="2">
        <f>SUM(C3:C13)</f>
        <v>1861</v>
      </c>
      <c r="D14" s="2">
        <f t="shared" si="0"/>
        <v>2036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B3" sqref="B3:D14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22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16</v>
      </c>
      <c r="C4" s="2">
        <v>11</v>
      </c>
      <c r="D4" s="2">
        <v>27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37</v>
      </c>
      <c r="D6" s="2">
        <v>38</v>
      </c>
    </row>
    <row r="7" spans="1:4" ht="34.9" customHeight="1">
      <c r="A7" s="2" t="s">
        <v>6</v>
      </c>
      <c r="B7" s="2">
        <v>5</v>
      </c>
      <c r="C7" s="2">
        <v>33</v>
      </c>
      <c r="D7" s="2"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502</v>
      </c>
      <c r="D9" s="2">
        <v>502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77</v>
      </c>
      <c r="C12" s="2">
        <v>13</v>
      </c>
      <c r="D12" s="2">
        <v>90</v>
      </c>
    </row>
    <row r="13" spans="1:4" ht="42.6" customHeight="1">
      <c r="A13" s="3" t="s">
        <v>12</v>
      </c>
      <c r="B13" s="2">
        <v>76</v>
      </c>
      <c r="C13" s="2">
        <v>1129</v>
      </c>
      <c r="D13" s="2">
        <v>1205</v>
      </c>
    </row>
    <row r="14" spans="1:4" ht="34.9" customHeight="1">
      <c r="A14" s="1" t="s">
        <v>15</v>
      </c>
      <c r="B14" s="2">
        <v>179</v>
      </c>
      <c r="C14" s="2">
        <v>1864</v>
      </c>
      <c r="D14" s="2">
        <v>2043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C17" sqref="C1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21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16</v>
      </c>
      <c r="C4" s="2">
        <v>12</v>
      </c>
      <c r="D4" s="2">
        <v>28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37</v>
      </c>
      <c r="D6" s="2">
        <v>38</v>
      </c>
    </row>
    <row r="7" spans="1:4" ht="34.9" customHeight="1">
      <c r="A7" s="2" t="s">
        <v>6</v>
      </c>
      <c r="B7" s="2">
        <v>5</v>
      </c>
      <c r="C7" s="2">
        <v>33</v>
      </c>
      <c r="D7" s="2"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500</v>
      </c>
      <c r="D9" s="2">
        <v>500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78</v>
      </c>
      <c r="C12" s="2">
        <v>13</v>
      </c>
      <c r="D12" s="2">
        <v>91</v>
      </c>
    </row>
    <row r="13" spans="1:4" ht="42.6" customHeight="1">
      <c r="A13" s="3" t="s">
        <v>12</v>
      </c>
      <c r="B13" s="2">
        <v>76</v>
      </c>
      <c r="C13" s="2">
        <v>1130</v>
      </c>
      <c r="D13" s="2">
        <v>1206</v>
      </c>
    </row>
    <row r="14" spans="1:4" ht="34.9" customHeight="1">
      <c r="A14" s="1" t="s">
        <v>15</v>
      </c>
      <c r="B14" s="2">
        <v>180</v>
      </c>
      <c r="C14" s="2">
        <v>1864</v>
      </c>
      <c r="D14" s="2">
        <v>2044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6" sqref="E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20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16</v>
      </c>
      <c r="C4" s="2">
        <v>12</v>
      </c>
      <c r="D4" s="2">
        <v>28</v>
      </c>
    </row>
    <row r="5" spans="1:4" ht="34.9" customHeight="1">
      <c r="A5" s="2" t="s">
        <v>4</v>
      </c>
      <c r="B5" s="2">
        <v>1</v>
      </c>
      <c r="C5" s="2">
        <v>0</v>
      </c>
      <c r="D5" s="2"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5</v>
      </c>
      <c r="C7" s="2">
        <v>33</v>
      </c>
      <c r="D7" s="2">
        <v>38</v>
      </c>
    </row>
    <row r="8" spans="1:4" ht="34.9" customHeight="1">
      <c r="A8" s="2" t="s">
        <v>7</v>
      </c>
      <c r="B8" s="2">
        <v>0</v>
      </c>
      <c r="C8" s="2">
        <v>3</v>
      </c>
      <c r="D8" s="2">
        <v>3</v>
      </c>
    </row>
    <row r="9" spans="1:4" ht="34.9" customHeight="1">
      <c r="A9" s="2" t="s">
        <v>8</v>
      </c>
      <c r="B9" s="2">
        <v>0</v>
      </c>
      <c r="C9" s="2">
        <v>504</v>
      </c>
      <c r="D9" s="2">
        <v>504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78</v>
      </c>
      <c r="C12" s="2">
        <v>12</v>
      </c>
      <c r="D12" s="2">
        <v>90</v>
      </c>
    </row>
    <row r="13" spans="1:4" ht="42.6" customHeight="1">
      <c r="A13" s="3" t="s">
        <v>12</v>
      </c>
      <c r="B13" s="2">
        <v>77</v>
      </c>
      <c r="C13" s="2">
        <v>1134</v>
      </c>
      <c r="D13" s="2">
        <v>1211</v>
      </c>
    </row>
    <row r="14" spans="1:4" ht="34.9" customHeight="1">
      <c r="A14" s="1" t="s">
        <v>15</v>
      </c>
      <c r="B14" s="2">
        <v>181</v>
      </c>
      <c r="C14" s="2">
        <v>1870</v>
      </c>
      <c r="D14" s="2">
        <v>2051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2013-04-01T06:48:29Z</cp:lastPrinted>
  <dcterms:created xsi:type="dcterms:W3CDTF">2012-04-05T13:58:47Z</dcterms:created>
  <dcterms:modified xsi:type="dcterms:W3CDTF">2016-12-10T07:19:27Z</dcterms:modified>
</cp:coreProperties>
</file>