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"/>
    </mc:Choice>
  </mc:AlternateContent>
  <bookViews>
    <workbookView xWindow="480" yWindow="75" windowWidth="13920" windowHeight="8100"/>
  </bookViews>
  <sheets>
    <sheet name="10月" sheetId="5" r:id="rId1"/>
    <sheet name="11月" sheetId="4" r:id="rId2"/>
    <sheet name="12月" sheetId="1" r:id="rId3"/>
  </sheets>
  <externalReferences>
    <externalReference r:id="rId4"/>
  </externalReferences>
  <definedNames>
    <definedName name="_xlnm.Print_Area" localSheetId="0">'10月'!$A$1:$E$46</definedName>
    <definedName name="_xlnm.Print_Area" localSheetId="1">'11月'!$A$1:$E$46</definedName>
    <definedName name="_xlnm.Print_Area" localSheetId="2">'12月'!$A$1:$E$46</definedName>
  </definedNames>
  <calcPr calcId="152511"/>
</workbook>
</file>

<file path=xl/calcChain.xml><?xml version="1.0" encoding="utf-8"?>
<calcChain xmlns="http://schemas.openxmlformats.org/spreadsheetml/2006/main">
  <c r="C14" i="5" l="1"/>
  <c r="B14" i="5"/>
  <c r="D13" i="5"/>
  <c r="D12" i="5"/>
  <c r="D11" i="5"/>
  <c r="D10" i="5"/>
  <c r="D9" i="5"/>
  <c r="D8" i="5"/>
  <c r="D7" i="5"/>
  <c r="D6" i="5"/>
  <c r="D5" i="5"/>
  <c r="D4" i="5"/>
  <c r="D3" i="5"/>
  <c r="C14" i="4"/>
  <c r="B14" i="4"/>
  <c r="D14" i="4" s="1"/>
  <c r="D13" i="4"/>
  <c r="D12" i="4"/>
  <c r="D11" i="4"/>
  <c r="D10" i="4"/>
  <c r="D9" i="4"/>
  <c r="D8" i="4"/>
  <c r="D7" i="4"/>
  <c r="D6" i="4"/>
  <c r="D5" i="4"/>
  <c r="D4" i="4"/>
  <c r="D3" i="4"/>
  <c r="C14" i="1"/>
  <c r="B14" i="1"/>
  <c r="D8" i="1"/>
  <c r="D4" i="1"/>
  <c r="D5" i="1"/>
  <c r="D6" i="1"/>
  <c r="D7" i="1"/>
  <c r="D9" i="1"/>
  <c r="D10" i="1"/>
  <c r="D11" i="1"/>
  <c r="D12" i="1"/>
  <c r="D13" i="1"/>
  <c r="D3" i="1"/>
  <c r="D14" i="1"/>
  <c r="D14" i="5" l="1"/>
</calcChain>
</file>

<file path=xl/sharedStrings.xml><?xml version="1.0" encoding="utf-8"?>
<sst xmlns="http://schemas.openxmlformats.org/spreadsheetml/2006/main" count="51" uniqueCount="19">
  <si>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</si>
  <si>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</si>
  <si>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</si>
  <si>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</si>
  <si>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</si>
  <si>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</si>
  <si>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</si>
  <si>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</si>
  <si>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</si>
  <si>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</si>
  <si>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</si>
  <si>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</si>
  <si>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</si>
  <si>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</si>
  <si>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</si>
  <si>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</si>
  <si>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高雄市小港區101年12月外籍與大陸配偶人口統計表</t>
    <phoneticPr fontId="1" type="noConversion"/>
  </si>
  <si>
    <t>高雄市小港區101年11月外籍與大陸配偶人口統計表</t>
    <phoneticPr fontId="1" type="noConversion"/>
  </si>
  <si>
    <t>高雄市小港區101年10月外籍與大陸配偶人口統計表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</si>
</sst>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高雄市小港區</a:t>
            </a:r>
            <a:r>
              <a:rPr lang="en-US" altLang="zh-TW" sz="1400"/>
              <a:t>101</a:t>
            </a:r>
            <a:r>
              <a:rPr lang="zh-TW" altLang="en-US" sz="1400"/>
              <a:t>年</a:t>
            </a:r>
            <a:r>
              <a:rPr lang="en-US" altLang="zh-TW" sz="1400"/>
              <a:t>10</a:t>
            </a:r>
            <a:r>
              <a:rPr lang="zh-TW" altLang="en-US" sz="1400"/>
              <a:t>月外籍與大陸配偶人口統計圖表</a:t>
            </a:r>
          </a:p>
        </c:rich>
      </c:tx>
      <c:layout>
        <c:manualLayout>
          <c:xMode val="edge"/>
          <c:yMode val="edge"/>
          <c:x val="0.23597913385826771"/>
          <c:y val="1.112227103944885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10483657480154E-2"/>
          <c:y val="0.12171048072072127"/>
          <c:w val="0.84156677611424457"/>
          <c:h val="0.7636745989521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'10月'!$B$3:$B$13</c:f>
              <c:numCache>
                <c:formatCode>General</c:formatCode>
                <c:ptCount val="11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64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'10月'!$C$2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'10月'!$A$3:$A$13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'10月'!$C$3:$C$13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8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504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97520"/>
        <c:axId val="345097912"/>
      </c:barChart>
      <c:catAx>
        <c:axId val="34509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236220471"/>
              <c:y val="0.93675131502150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4509791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4509791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4509752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4023507311512744"/>
          <c:y val="0.45547595309906652"/>
          <c:w val="4.8762191291874958E-2"/>
          <c:h val="9.8942341871707334E-2"/>
        </c:manualLayout>
      </c:layout>
      <c:overlay val="0"/>
      <c:spPr>
        <a:ln>
          <a:solidFill>
            <a:srgbClr val="92D050"/>
          </a:solidFill>
        </a:ln>
      </c:spPr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solidFill>
        <a:schemeClr val="accent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高雄市小港區</a:t>
            </a:r>
            <a:r>
              <a:rPr lang="en-US" altLang="zh-TW" sz="1400"/>
              <a:t>101</a:t>
            </a:r>
            <a:r>
              <a:rPr lang="zh-TW" altLang="en-US" sz="1400"/>
              <a:t>年</a:t>
            </a:r>
            <a:r>
              <a:rPr lang="en-US" altLang="zh-TW" sz="1400"/>
              <a:t>11</a:t>
            </a:r>
            <a:r>
              <a:rPr lang="zh-TW" altLang="en-US" sz="1400"/>
              <a:t>月外籍與大陸配偶人口統計圖表</a:t>
            </a:r>
          </a:p>
        </c:rich>
      </c:tx>
      <c:layout>
        <c:manualLayout>
          <c:xMode val="edge"/>
          <c:yMode val="edge"/>
          <c:x val="0.23597913385826771"/>
          <c:y val="1.112227103944885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10483657480154E-2"/>
          <c:y val="0.12171048072072127"/>
          <c:w val="0.84156677611424457"/>
          <c:h val="0.7636745989521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66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'11月'!$C$2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'11月'!$A$3:$A$13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'11月'!$C$3:$C$13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8</c:v>
                </c:pt>
                <c:pt idx="2">
                  <c:v>0</c:v>
                </c:pt>
                <c:pt idx="3">
                  <c:v>38</c:v>
                </c:pt>
                <c:pt idx="4">
                  <c:v>33</c:v>
                </c:pt>
                <c:pt idx="5">
                  <c:v>3</c:v>
                </c:pt>
                <c:pt idx="6">
                  <c:v>509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36112"/>
        <c:axId val="346234152"/>
      </c:barChart>
      <c:catAx>
        <c:axId val="34623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236220471"/>
              <c:y val="0.93675131502150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346234152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3462341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4623611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4023507311512744"/>
          <c:y val="0.45547595309906652"/>
          <c:w val="4.8762191291874958E-2"/>
          <c:h val="9.8942341871707334E-2"/>
        </c:manualLayout>
      </c:layout>
      <c:overlay val="0"/>
      <c:spPr>
        <a:ln>
          <a:solidFill>
            <a:srgbClr val="92D050"/>
          </a:solidFill>
        </a:ln>
      </c:spPr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solidFill>
        <a:schemeClr val="accent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高雄市小港區</a:t>
            </a:r>
            <a:r>
              <a:rPr lang="en-US" altLang="zh-TW" sz="1400"/>
              <a:t>101</a:t>
            </a:r>
            <a:r>
              <a:rPr lang="zh-TW" altLang="en-US" sz="1400"/>
              <a:t>年</a:t>
            </a:r>
            <a:r>
              <a:rPr lang="en-US" altLang="zh-TW" sz="1400"/>
              <a:t>12</a:t>
            </a:r>
            <a:r>
              <a:rPr lang="zh-TW" altLang="en-US" sz="1400"/>
              <a:t>月外籍與大陸配偶人口統計圖表</a:t>
            </a:r>
          </a:p>
        </c:rich>
      </c:tx>
      <c:layout>
        <c:manualLayout>
          <c:xMode val="edge"/>
          <c:yMode val="edge"/>
          <c:x val="0.23597913385826771"/>
          <c:y val="1.112227103944885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10483657480154E-2"/>
          <c:y val="0.12171048072072127"/>
          <c:w val="0.84156677611424457"/>
          <c:h val="0.7636745989521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'12月'!$B$2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'12月'!$B$3:$B$13</c:f>
              <c:numCache>
                <c:formatCode>General</c:formatCode>
                <c:ptCount val="11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'12月'!$C$2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'12月'!$A$3:$A$13</c:f>
              <c:strCache>
                <c:ptCount val="11"/>
                <c:pt idx="0">
                  <c:v>印尼</c:v>
                </c:pt>
                <c:pt idx="1">
                  <c:v>馬來西亞</c:v>
                </c:pt>
                <c:pt idx="2">
                  <c:v>新加坡</c:v>
                </c:pt>
                <c:pt idx="3">
                  <c:v>菲律賓</c:v>
                </c:pt>
                <c:pt idx="4">
                  <c:v>泰國</c:v>
                </c:pt>
                <c:pt idx="5">
                  <c:v>緬甸</c:v>
                </c:pt>
                <c:pt idx="6">
                  <c:v>越南</c:v>
                </c:pt>
                <c:pt idx="7">
                  <c:v>柬埔寨</c:v>
                </c:pt>
                <c:pt idx="8">
                  <c:v>寮國</c:v>
                </c:pt>
                <c:pt idx="9">
                  <c:v>其他國家</c:v>
                </c:pt>
                <c:pt idx="10">
                  <c:v>大陸地區
（含港澳地區）</c:v>
                </c:pt>
              </c:strCache>
            </c:strRef>
          </c:cat>
          <c:val>
            <c:numRef>
              <c:f>'12月'!$C$3:$C$13</c:f>
              <c:numCache>
                <c:formatCode>General</c:formatCode>
                <c:ptCount val="11"/>
                <c:pt idx="0">
                  <c:v>118</c:v>
                </c:pt>
                <c:pt idx="1">
                  <c:v>8</c:v>
                </c:pt>
                <c:pt idx="2">
                  <c:v>0</c:v>
                </c:pt>
                <c:pt idx="3">
                  <c:v>38</c:v>
                </c:pt>
                <c:pt idx="4">
                  <c:v>33</c:v>
                </c:pt>
                <c:pt idx="5">
                  <c:v>3</c:v>
                </c:pt>
                <c:pt idx="6">
                  <c:v>510</c:v>
                </c:pt>
                <c:pt idx="7">
                  <c:v>18</c:v>
                </c:pt>
                <c:pt idx="8">
                  <c:v>1</c:v>
                </c:pt>
                <c:pt idx="9">
                  <c:v>12</c:v>
                </c:pt>
                <c:pt idx="10">
                  <c:v>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8104"/>
        <c:axId val="209718496"/>
      </c:barChart>
      <c:catAx>
        <c:axId val="20971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zh-TW" altLang="en-US" sz="1200"/>
                  <a:t>國　別</a:t>
                </a:r>
              </a:p>
            </c:rich>
          </c:tx>
          <c:layout>
            <c:manualLayout>
              <c:xMode val="edge"/>
              <c:yMode val="edge"/>
              <c:x val="0.49653110236220471"/>
              <c:y val="0.93675131502150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650" baseline="0"/>
            </a:pPr>
            <a:endParaRPr lang="zh-TW"/>
          </a:p>
        </c:txPr>
        <c:crossAx val="209718496"/>
        <c:crosses val="autoZero"/>
        <c:auto val="1"/>
        <c:lblAlgn val="ctr"/>
        <c:lblOffset val="100"/>
        <c:tickLblSkip val="1"/>
        <c:tickMarkSkip val="20"/>
        <c:noMultiLvlLbl val="0"/>
      </c:catAx>
      <c:valAx>
        <c:axId val="20971849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/>
                </a:pPr>
                <a:r>
                  <a:rPr lang="zh-TW" altLang="en-US" sz="1200"/>
                  <a:t>人數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971810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4023507311512744"/>
          <c:y val="0.45547595309906652"/>
          <c:w val="4.8762191291874958E-2"/>
          <c:h val="9.8942341871707334E-2"/>
        </c:manualLayout>
      </c:layout>
      <c:overlay val="0"/>
      <c:spPr>
        <a:ln>
          <a:solidFill>
            <a:srgbClr val="92D050"/>
          </a:solidFill>
        </a:ln>
      </c:spPr>
      <c:txPr>
        <a:bodyPr/>
        <a:lstStyle/>
        <a:p>
          <a:pPr>
            <a:defRPr sz="1200"/>
          </a:pPr>
          <a:endParaRPr lang="zh-TW"/>
        </a:p>
      </c:txPr>
    </c:legend>
    <c:plotVisOnly val="1"/>
    <c:dispBlanksAs val="gap"/>
    <c:showDLblsOverMax val="0"/>
  </c:chart>
  <c:spPr>
    <a:noFill/>
    <a:ln w="9525">
      <a:solidFill>
        <a:schemeClr val="accent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619125</xdr:colOff>
      <xdr:row>45</xdr:row>
      <xdr:rowOff>9525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619125</xdr:colOff>
      <xdr:row>45</xdr:row>
      <xdr:rowOff>9525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190500</xdr:rowOff>
    </xdr:from>
    <xdr:to>
      <xdr:col>4</xdr:col>
      <xdr:colOff>619125</xdr:colOff>
      <xdr:row>45</xdr:row>
      <xdr:rowOff>9525</xdr:rowOff>
    </xdr:to>
    <xdr:graphicFrame macro="">
      <xdr:nvGraphicFramePr>
        <xdr:cNvPr id="105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aogang-hr.kcg.gov.tw/zUploadPic/FCKPic/file/11&#26376;&#22806;&#31821;&#33287;&#22823;&#38520;&#37197;&#20598;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籍與大陸配偶人口統計暨圖表"/>
      <sheetName val="Sheet2"/>
      <sheetName val="Sheet3"/>
    </sheetNames>
    <sheetDataSet>
      <sheetData sheetId="0">
        <row r="2">
          <cell r="B2" t="str">
            <v>男</v>
          </cell>
          <cell r="C2" t="str">
            <v>女</v>
          </cell>
        </row>
        <row r="3">
          <cell r="A3" t="str">
            <v>印尼</v>
          </cell>
          <cell r="B3">
            <v>3</v>
          </cell>
          <cell r="C3">
            <v>118</v>
          </cell>
        </row>
        <row r="4">
          <cell r="A4" t="str">
            <v>馬來西亞</v>
          </cell>
          <cell r="B4">
            <v>13</v>
          </cell>
          <cell r="C4">
            <v>8</v>
          </cell>
        </row>
        <row r="5">
          <cell r="A5" t="str">
            <v>新加坡</v>
          </cell>
          <cell r="B5">
            <v>1</v>
          </cell>
          <cell r="C5">
            <v>0</v>
          </cell>
        </row>
        <row r="6">
          <cell r="A6" t="str">
            <v>菲律賓</v>
          </cell>
          <cell r="B6">
            <v>1</v>
          </cell>
          <cell r="C6">
            <v>38</v>
          </cell>
        </row>
        <row r="7">
          <cell r="A7" t="str">
            <v>泰國</v>
          </cell>
          <cell r="B7">
            <v>6</v>
          </cell>
          <cell r="C7">
            <v>33</v>
          </cell>
        </row>
        <row r="8">
          <cell r="A8" t="str">
            <v>緬甸</v>
          </cell>
          <cell r="B8">
            <v>0</v>
          </cell>
          <cell r="C8">
            <v>3</v>
          </cell>
        </row>
        <row r="9">
          <cell r="A9" t="str">
            <v>越南</v>
          </cell>
          <cell r="B9">
            <v>0</v>
          </cell>
          <cell r="C9">
            <v>509</v>
          </cell>
        </row>
        <row r="10">
          <cell r="A10" t="str">
            <v>柬埔寨</v>
          </cell>
          <cell r="B10">
            <v>0</v>
          </cell>
          <cell r="C10">
            <v>18</v>
          </cell>
        </row>
        <row r="11">
          <cell r="A11" t="str">
            <v>寮國</v>
          </cell>
          <cell r="B11">
            <v>0</v>
          </cell>
          <cell r="C11">
            <v>1</v>
          </cell>
        </row>
        <row r="12">
          <cell r="A12" t="str">
            <v>其他國家</v>
          </cell>
          <cell r="B12">
            <v>66</v>
          </cell>
          <cell r="C12">
            <v>12</v>
          </cell>
        </row>
        <row r="13">
          <cell r="A13" t="str">
            <v>大陸地區
（含港澳地區）</v>
          </cell>
          <cell r="B13">
            <v>30</v>
          </cell>
          <cell r="C13">
            <v>1109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3" zoomScaleNormal="83" workbookViewId="0">
      <selection activeCell="F7" sqref="F7"/>
    </sheetView>
  </sheetViews>
  <sheetFormatPr defaultRowHeight="16.5" x14ac:dyDescent="0.25"/>
  <cols>
    <col min="1" max="4" width="25.75" customWidth="1"/>
    <col min="6" max="6" width="8.625" customWidth="1"/>
  </cols>
  <sheetData>
    <row r="1" spans="1:4" ht="33.6" customHeight="1" x14ac:dyDescent="0.25">
      <c r="A1" s="5" t="s">
        <v>18</v>
      </c>
      <c r="B1" s="5"/>
      <c r="C1" s="5"/>
      <c r="D1" s="5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2</v>
      </c>
      <c r="C3" s="2">
        <v>118</v>
      </c>
      <c r="D3" s="2">
        <f>SUM(B3:C3)</f>
        <v>120</v>
      </c>
    </row>
    <row r="4" spans="1:4" ht="34.9" customHeight="1" x14ac:dyDescent="0.25">
      <c r="A4" s="2" t="s">
        <v>3</v>
      </c>
      <c r="B4" s="2">
        <v>12</v>
      </c>
      <c r="C4" s="2">
        <v>8</v>
      </c>
      <c r="D4" s="2">
        <f t="shared" ref="D4:D14" si="0">SUM(B4:C4)</f>
        <v>20</v>
      </c>
    </row>
    <row r="5" spans="1:4" ht="34.9" customHeight="1" x14ac:dyDescent="0.25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 x14ac:dyDescent="0.25">
      <c r="A6" s="2" t="s">
        <v>5</v>
      </c>
      <c r="B6" s="2">
        <v>1</v>
      </c>
      <c r="C6" s="2">
        <v>37</v>
      </c>
      <c r="D6" s="2">
        <f t="shared" si="0"/>
        <v>38</v>
      </c>
    </row>
    <row r="7" spans="1:4" ht="34.9" customHeight="1" x14ac:dyDescent="0.25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 x14ac:dyDescent="0.25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 x14ac:dyDescent="0.25">
      <c r="A9" s="2" t="s">
        <v>8</v>
      </c>
      <c r="B9" s="2">
        <v>0</v>
      </c>
      <c r="C9" s="2">
        <v>504</v>
      </c>
      <c r="D9" s="2">
        <f t="shared" si="0"/>
        <v>504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 x14ac:dyDescent="0.25">
      <c r="A12" s="2" t="s">
        <v>11</v>
      </c>
      <c r="B12" s="2">
        <v>64</v>
      </c>
      <c r="C12" s="2">
        <v>12</v>
      </c>
      <c r="D12" s="2">
        <f t="shared" si="0"/>
        <v>76</v>
      </c>
    </row>
    <row r="13" spans="1:4" ht="42.6" customHeight="1" x14ac:dyDescent="0.25">
      <c r="A13" s="3" t="s">
        <v>12</v>
      </c>
      <c r="B13" s="2">
        <v>30</v>
      </c>
      <c r="C13" s="2">
        <v>1101</v>
      </c>
      <c r="D13" s="2">
        <f t="shared" si="0"/>
        <v>1131</v>
      </c>
    </row>
    <row r="14" spans="1:4" ht="34.9" customHeight="1" x14ac:dyDescent="0.25">
      <c r="A14" s="1" t="s">
        <v>15</v>
      </c>
      <c r="B14" s="2">
        <f>SUM(B3:B13)</f>
        <v>116</v>
      </c>
      <c r="C14" s="2">
        <f>SUM(C3:C13)</f>
        <v>1835</v>
      </c>
      <c r="D14" s="2">
        <f t="shared" si="0"/>
        <v>1951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14" sqref="G14"/>
    </sheetView>
  </sheetViews>
  <sheetFormatPr defaultRowHeight="16.5" x14ac:dyDescent="0.25"/>
  <cols>
    <col min="1" max="4" width="25.75" customWidth="1"/>
    <col min="6" max="6" width="8.625" customWidth="1"/>
  </cols>
  <sheetData>
    <row r="1" spans="1:4" ht="33.6" customHeight="1" x14ac:dyDescent="0.25">
      <c r="A1" s="5" t="s">
        <v>17</v>
      </c>
      <c r="B1" s="5"/>
      <c r="C1" s="5"/>
      <c r="D1" s="5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3</v>
      </c>
      <c r="C3" s="2">
        <v>118</v>
      </c>
      <c r="D3" s="2">
        <f>SUM(B3:C3)</f>
        <v>121</v>
      </c>
    </row>
    <row r="4" spans="1:4" ht="34.9" customHeight="1" x14ac:dyDescent="0.25">
      <c r="A4" s="2" t="s">
        <v>3</v>
      </c>
      <c r="B4" s="2">
        <v>13</v>
      </c>
      <c r="C4" s="2">
        <v>8</v>
      </c>
      <c r="D4" s="2">
        <f t="shared" ref="D4:D14" si="0">SUM(B4:C4)</f>
        <v>21</v>
      </c>
    </row>
    <row r="5" spans="1:4" ht="34.9" customHeight="1" x14ac:dyDescent="0.25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 x14ac:dyDescent="0.25">
      <c r="A6" s="2" t="s">
        <v>5</v>
      </c>
      <c r="B6" s="2">
        <v>1</v>
      </c>
      <c r="C6" s="2">
        <v>38</v>
      </c>
      <c r="D6" s="2">
        <f t="shared" si="0"/>
        <v>39</v>
      </c>
    </row>
    <row r="7" spans="1:4" ht="34.9" customHeight="1" x14ac:dyDescent="0.25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 x14ac:dyDescent="0.25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 x14ac:dyDescent="0.25">
      <c r="A9" s="2" t="s">
        <v>8</v>
      </c>
      <c r="B9" s="2">
        <v>0</v>
      </c>
      <c r="C9" s="2">
        <v>509</v>
      </c>
      <c r="D9" s="2">
        <f t="shared" si="0"/>
        <v>509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 x14ac:dyDescent="0.25">
      <c r="A12" s="2" t="s">
        <v>11</v>
      </c>
      <c r="B12" s="2">
        <v>66</v>
      </c>
      <c r="C12" s="2">
        <v>12</v>
      </c>
      <c r="D12" s="2">
        <f t="shared" si="0"/>
        <v>78</v>
      </c>
    </row>
    <row r="13" spans="1:4" ht="42.6" customHeight="1" x14ac:dyDescent="0.25">
      <c r="A13" s="3" t="s">
        <v>12</v>
      </c>
      <c r="B13" s="2">
        <v>30</v>
      </c>
      <c r="C13" s="2">
        <v>1109</v>
      </c>
      <c r="D13" s="2">
        <f t="shared" si="0"/>
        <v>1139</v>
      </c>
    </row>
    <row r="14" spans="1:4" ht="34.9" customHeight="1" x14ac:dyDescent="0.25">
      <c r="A14" s="1" t="s">
        <v>15</v>
      </c>
      <c r="B14" s="2">
        <f>SUM(B3:B13)</f>
        <v>120</v>
      </c>
      <c r="C14" s="2">
        <f>SUM(C3:C13)</f>
        <v>1849</v>
      </c>
      <c r="D14" s="2">
        <f t="shared" si="0"/>
        <v>1969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17" sqref="C17"/>
    </sheetView>
  </sheetViews>
  <sheetFormatPr defaultRowHeight="16.5" x14ac:dyDescent="0.25"/>
  <cols>
    <col min="1" max="4" width="25.75" customWidth="1"/>
    <col min="6" max="6" width="8.625" customWidth="1"/>
  </cols>
  <sheetData>
    <row r="1" spans="1:4" ht="33.6" customHeight="1" x14ac:dyDescent="0.25">
      <c r="A1" s="5" t="s">
        <v>16</v>
      </c>
      <c r="B1" s="5"/>
      <c r="C1" s="5"/>
      <c r="D1" s="5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3</v>
      </c>
      <c r="C3" s="2">
        <v>118</v>
      </c>
      <c r="D3" s="2">
        <f>SUM(B3:C3)</f>
        <v>121</v>
      </c>
    </row>
    <row r="4" spans="1:4" ht="34.9" customHeight="1" x14ac:dyDescent="0.25">
      <c r="A4" s="2" t="s">
        <v>3</v>
      </c>
      <c r="B4" s="2">
        <v>13</v>
      </c>
      <c r="C4" s="2">
        <v>8</v>
      </c>
      <c r="D4" s="2">
        <f t="shared" ref="D4:D14" si="0">SUM(B4:C4)</f>
        <v>21</v>
      </c>
    </row>
    <row r="5" spans="1:4" ht="34.9" customHeight="1" x14ac:dyDescent="0.25">
      <c r="A5" s="2" t="s">
        <v>4</v>
      </c>
      <c r="B5" s="2">
        <v>1</v>
      </c>
      <c r="C5" s="2">
        <v>0</v>
      </c>
      <c r="D5" s="2">
        <f t="shared" si="0"/>
        <v>1</v>
      </c>
    </row>
    <row r="6" spans="1:4" ht="34.9" customHeight="1" x14ac:dyDescent="0.25">
      <c r="A6" s="2" t="s">
        <v>5</v>
      </c>
      <c r="B6" s="2">
        <v>1</v>
      </c>
      <c r="C6" s="2">
        <v>38</v>
      </c>
      <c r="D6" s="2">
        <f t="shared" si="0"/>
        <v>39</v>
      </c>
    </row>
    <row r="7" spans="1:4" ht="34.9" customHeight="1" x14ac:dyDescent="0.25">
      <c r="A7" s="2" t="s">
        <v>6</v>
      </c>
      <c r="B7" s="2">
        <v>6</v>
      </c>
      <c r="C7" s="2">
        <v>33</v>
      </c>
      <c r="D7" s="2">
        <f t="shared" si="0"/>
        <v>39</v>
      </c>
    </row>
    <row r="8" spans="1:4" ht="34.9" customHeight="1" x14ac:dyDescent="0.25">
      <c r="A8" s="2" t="s">
        <v>7</v>
      </c>
      <c r="B8" s="2">
        <v>0</v>
      </c>
      <c r="C8" s="2">
        <v>3</v>
      </c>
      <c r="D8" s="2">
        <f t="shared" si="0"/>
        <v>3</v>
      </c>
    </row>
    <row r="9" spans="1:4" ht="34.9" customHeight="1" x14ac:dyDescent="0.25">
      <c r="A9" s="2" t="s">
        <v>8</v>
      </c>
      <c r="B9" s="2">
        <v>0</v>
      </c>
      <c r="C9" s="2">
        <v>510</v>
      </c>
      <c r="D9" s="2">
        <f t="shared" si="0"/>
        <v>510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f t="shared" si="0"/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f t="shared" si="0"/>
        <v>1</v>
      </c>
    </row>
    <row r="12" spans="1:4" ht="34.9" customHeight="1" x14ac:dyDescent="0.25">
      <c r="A12" s="2" t="s">
        <v>11</v>
      </c>
      <c r="B12" s="2">
        <v>69</v>
      </c>
      <c r="C12" s="2">
        <v>12</v>
      </c>
      <c r="D12" s="2">
        <f t="shared" si="0"/>
        <v>81</v>
      </c>
    </row>
    <row r="13" spans="1:4" ht="42.6" customHeight="1" x14ac:dyDescent="0.25">
      <c r="A13" s="3" t="s">
        <v>12</v>
      </c>
      <c r="B13" s="2">
        <v>30</v>
      </c>
      <c r="C13" s="2">
        <v>1111</v>
      </c>
      <c r="D13" s="2">
        <f t="shared" si="0"/>
        <v>1141</v>
      </c>
    </row>
    <row r="14" spans="1:4" ht="34.9" customHeight="1" x14ac:dyDescent="0.25">
      <c r="A14" s="1" t="s">
        <v>15</v>
      </c>
      <c r="B14" s="2">
        <f>SUM(B3:B13)</f>
        <v>123</v>
      </c>
      <c r="C14" s="2">
        <f>SUM(C3:C13)</f>
        <v>1852</v>
      </c>
      <c r="D14" s="2">
        <f t="shared" si="0"/>
        <v>1975</v>
      </c>
    </row>
  </sheetData>
  <mergeCells count="1">
    <mergeCell ref="A1:D1"/>
  </mergeCells>
  <phoneticPr fontId="1" type="noConversion"/>
  <pageMargins left="1.77" right="0.56000000000000005" top="0.5" bottom="0.57999999999999996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10月</vt:lpstr>
      <vt:lpstr>11月</vt:lpstr>
      <vt:lpstr>12月</vt:lpstr>
      <vt:lpstr>'10月'!Print_Area</vt:lpstr>
      <vt:lpstr>'11月'!Print_Area</vt:lpstr>
      <vt:lpstr>'12月'!Print_Area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2012-11-12T01:18:10Z</cp:lastPrinted>
  <dcterms:created xsi:type="dcterms:W3CDTF">2012-04-05T13:58:47Z</dcterms:created>
  <dcterms:modified xsi:type="dcterms:W3CDTF">2016-12-13T07:22:08Z</dcterms:modified>
</cp:coreProperties>
</file>