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e11039\Desktop\共版網站用人口統計\年終教育程度\"/>
    </mc:Choice>
  </mc:AlternateContent>
  <bookViews>
    <workbookView xWindow="480" yWindow="75" windowWidth="18180" windowHeight="8100"/>
  </bookViews>
  <sheets>
    <sheet name="教育程度統計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8" i="1" l="1"/>
  <c r="G37" i="1"/>
  <c r="G6" i="1"/>
  <c r="G9" i="1"/>
  <c r="G12" i="1"/>
  <c r="G15" i="1"/>
  <c r="G36" i="1" s="1"/>
  <c r="G18" i="1"/>
  <c r="G21" i="1"/>
  <c r="G24" i="1"/>
  <c r="G27" i="1"/>
  <c r="G30" i="1"/>
  <c r="G33" i="1"/>
</calcChain>
</file>

<file path=xl/sharedStrings.xml><?xml version="1.0" encoding="utf-8"?>
<sst xmlns="http://schemas.openxmlformats.org/spreadsheetml/2006/main" count="99" uniqueCount="42">
  <si>
    <t>性別</t>
  </si>
  <si>
    <t>合計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</si>
  <si>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</si>
  <si>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</si>
  <si>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</si>
  <si>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</si>
  <si>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</si>
  <si>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</si>
  <si>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</si>
  <si>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</si>
  <si>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</si>
  <si>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</si>
  <si>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</si>
  <si>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</si>
  <si>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</si>
  <si>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</si>
  <si>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</si>
  <si>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</si>
  <si>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</si>
  <si>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15~19歲</t>
  </si>
  <si>
    <t>計</t>
  </si>
  <si>
    <t>男</t>
  </si>
  <si>
    <t>女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</si>
  <si>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</si>
  <si>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</si>
  <si>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</si>
  <si>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</si>
  <si>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</si>
  <si>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</si>
  <si>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</si>
  <si>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</si>
  <si>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</si>
  <si>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</si>
  <si>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總計</t>
  </si>
  <si>
    <t>博士畢業</t>
    <phoneticPr fontId="1" type="noConversion"/>
  </si>
  <si>
    <t>博士肄業</t>
    <phoneticPr fontId="1" type="noConversion"/>
  </si>
  <si>
    <t>碩士肄業</t>
    <phoneticPr fontId="1" type="noConversion"/>
  </si>
  <si>
    <t>大學畢業</t>
    <phoneticPr fontId="1" type="noConversion"/>
  </si>
  <si>
    <t>碩士畢業</t>
    <phoneticPr fontId="1" type="noConversion"/>
  </si>
  <si>
    <t>年齡別</t>
    <phoneticPr fontId="1" type="noConversion"/>
  </si>
  <si>
    <t>不識字</t>
    <phoneticPr fontId="1" type="noConversion"/>
  </si>
  <si>
    <t>100年年終教育程度統計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</si>
</sst>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workbookViewId="0">
      <selection sqref="A1:C1"/>
    </sheetView>
  </sheetViews>
  <sheetFormatPr defaultRowHeight="16.5"/>
  <sheetData>
    <row r="1" spans="1:27" ht="39" customHeight="1">
      <c r="A1" s="1" t="s">
        <v>41</v>
      </c>
      <c r="B1" s="1"/>
      <c r="C1" s="1"/>
      <c r="J1" s="1"/>
      <c r="K1" s="1"/>
      <c r="L1" s="1"/>
    </row>
    <row r="2" spans="1:27">
      <c r="A2" t="s">
        <v>39</v>
      </c>
      <c r="B2" t="s">
        <v>0</v>
      </c>
      <c r="C2" t="s">
        <v>34</v>
      </c>
      <c r="D2" t="s">
        <v>35</v>
      </c>
      <c r="E2" t="s">
        <v>38</v>
      </c>
      <c r="F2" t="s">
        <v>36</v>
      </c>
      <c r="G2" t="s">
        <v>37</v>
      </c>
      <c r="H2" t="s">
        <v>2</v>
      </c>
      <c r="I2" t="s">
        <v>3</v>
      </c>
      <c r="J2" t="s">
        <v>4</v>
      </c>
      <c r="K2" t="s">
        <v>5</v>
      </c>
      <c r="L2" t="s">
        <v>6</v>
      </c>
      <c r="M2" t="s">
        <v>7</v>
      </c>
      <c r="N2" t="s">
        <v>8</v>
      </c>
      <c r="O2" t="s">
        <v>9</v>
      </c>
      <c r="P2" t="s">
        <v>10</v>
      </c>
      <c r="Q2" t="s">
        <v>11</v>
      </c>
      <c r="R2" t="s">
        <v>12</v>
      </c>
      <c r="S2" t="s">
        <v>13</v>
      </c>
      <c r="T2" t="s">
        <v>14</v>
      </c>
      <c r="U2" t="s">
        <v>15</v>
      </c>
      <c r="V2" t="s">
        <v>16</v>
      </c>
      <c r="W2" t="s">
        <v>17</v>
      </c>
      <c r="X2" t="s">
        <v>18</v>
      </c>
      <c r="Y2" t="s">
        <v>40</v>
      </c>
      <c r="Z2" t="s">
        <v>1</v>
      </c>
      <c r="AA2">
        <v>3</v>
      </c>
    </row>
    <row r="3" spans="1:27">
      <c r="A3" t="s">
        <v>19</v>
      </c>
      <c r="B3" t="s">
        <v>20</v>
      </c>
      <c r="H3">
        <v>2388</v>
      </c>
      <c r="J3">
        <v>84</v>
      </c>
      <c r="L3">
        <v>18</v>
      </c>
      <c r="M3">
        <v>792</v>
      </c>
      <c r="N3">
        <v>103</v>
      </c>
      <c r="O3">
        <v>2182</v>
      </c>
      <c r="P3">
        <v>390</v>
      </c>
      <c r="Q3">
        <v>3898</v>
      </c>
      <c r="R3">
        <v>399</v>
      </c>
      <c r="S3">
        <v>584</v>
      </c>
      <c r="V3">
        <v>7</v>
      </c>
      <c r="W3">
        <v>192</v>
      </c>
      <c r="X3">
        <v>1</v>
      </c>
      <c r="Y3">
        <v>1</v>
      </c>
      <c r="Z3">
        <v>11039</v>
      </c>
    </row>
    <row r="4" spans="1:27">
      <c r="A4" t="s">
        <v>19</v>
      </c>
      <c r="B4" t="s">
        <v>21</v>
      </c>
      <c r="H4">
        <v>1239</v>
      </c>
      <c r="J4">
        <v>62</v>
      </c>
      <c r="L4">
        <v>3</v>
      </c>
      <c r="M4">
        <v>193</v>
      </c>
      <c r="N4">
        <v>67</v>
      </c>
      <c r="O4">
        <v>1163</v>
      </c>
      <c r="P4">
        <v>231</v>
      </c>
      <c r="Q4">
        <v>2214</v>
      </c>
      <c r="R4">
        <v>210</v>
      </c>
      <c r="S4">
        <v>311</v>
      </c>
      <c r="V4">
        <v>3</v>
      </c>
      <c r="W4">
        <v>114</v>
      </c>
      <c r="X4">
        <v>1</v>
      </c>
      <c r="Y4">
        <v>0</v>
      </c>
      <c r="Z4">
        <v>5811</v>
      </c>
    </row>
    <row r="5" spans="1:27">
      <c r="A5" t="s">
        <v>19</v>
      </c>
      <c r="B5" t="s">
        <v>22</v>
      </c>
      <c r="H5">
        <v>1149</v>
      </c>
      <c r="J5">
        <v>22</v>
      </c>
      <c r="L5">
        <v>15</v>
      </c>
      <c r="M5">
        <v>599</v>
      </c>
      <c r="N5">
        <v>36</v>
      </c>
      <c r="O5">
        <v>1019</v>
      </c>
      <c r="P5">
        <v>159</v>
      </c>
      <c r="Q5">
        <v>1684</v>
      </c>
      <c r="R5">
        <v>189</v>
      </c>
      <c r="S5">
        <v>273</v>
      </c>
      <c r="V5">
        <v>4</v>
      </c>
      <c r="W5">
        <v>78</v>
      </c>
      <c r="X5">
        <v>0</v>
      </c>
      <c r="Y5">
        <v>1</v>
      </c>
      <c r="Z5">
        <v>5228</v>
      </c>
    </row>
    <row r="6" spans="1:27">
      <c r="A6" t="s">
        <v>23</v>
      </c>
      <c r="B6" t="s">
        <v>20</v>
      </c>
      <c r="D6">
        <v>2</v>
      </c>
      <c r="E6">
        <v>75</v>
      </c>
      <c r="F6">
        <v>428</v>
      </c>
      <c r="G6">
        <f>SUM(G7:G8)</f>
        <v>2571</v>
      </c>
      <c r="H6">
        <v>3808</v>
      </c>
      <c r="I6">
        <v>264</v>
      </c>
      <c r="J6">
        <v>204</v>
      </c>
      <c r="K6">
        <v>394</v>
      </c>
      <c r="L6">
        <v>17</v>
      </c>
      <c r="M6">
        <v>144</v>
      </c>
      <c r="N6">
        <v>563</v>
      </c>
      <c r="O6">
        <v>49</v>
      </c>
      <c r="P6">
        <v>1938</v>
      </c>
      <c r="Q6">
        <v>619</v>
      </c>
      <c r="R6">
        <v>170</v>
      </c>
      <c r="S6">
        <v>42</v>
      </c>
      <c r="T6">
        <v>0</v>
      </c>
      <c r="U6">
        <v>0</v>
      </c>
      <c r="V6">
        <v>2</v>
      </c>
      <c r="W6">
        <v>2</v>
      </c>
      <c r="X6">
        <v>0</v>
      </c>
      <c r="Y6">
        <v>1</v>
      </c>
      <c r="Z6">
        <v>11293</v>
      </c>
    </row>
    <row r="7" spans="1:27">
      <c r="A7" t="s">
        <v>23</v>
      </c>
      <c r="B7" t="s">
        <v>21</v>
      </c>
      <c r="D7">
        <v>2</v>
      </c>
      <c r="E7">
        <v>58</v>
      </c>
      <c r="F7">
        <v>275</v>
      </c>
      <c r="G7">
        <v>1148</v>
      </c>
      <c r="H7">
        <v>2100</v>
      </c>
      <c r="I7">
        <v>156</v>
      </c>
      <c r="J7">
        <v>133</v>
      </c>
      <c r="K7">
        <v>63</v>
      </c>
      <c r="L7">
        <v>5</v>
      </c>
      <c r="M7">
        <v>55</v>
      </c>
      <c r="N7">
        <v>319</v>
      </c>
      <c r="O7">
        <v>24</v>
      </c>
      <c r="P7">
        <v>1123</v>
      </c>
      <c r="Q7">
        <v>390</v>
      </c>
      <c r="R7">
        <v>97</v>
      </c>
      <c r="S7">
        <v>22</v>
      </c>
      <c r="V7">
        <v>1</v>
      </c>
      <c r="W7">
        <v>2</v>
      </c>
      <c r="X7">
        <v>0</v>
      </c>
      <c r="Y7">
        <v>0</v>
      </c>
      <c r="Z7">
        <v>5973</v>
      </c>
    </row>
    <row r="8" spans="1:27">
      <c r="A8" t="s">
        <v>23</v>
      </c>
      <c r="B8" t="s">
        <v>22</v>
      </c>
      <c r="D8">
        <v>0</v>
      </c>
      <c r="E8">
        <v>17</v>
      </c>
      <c r="F8">
        <v>153</v>
      </c>
      <c r="G8">
        <v>1423</v>
      </c>
      <c r="H8">
        <v>1708</v>
      </c>
      <c r="I8">
        <v>108</v>
      </c>
      <c r="J8">
        <v>71</v>
      </c>
      <c r="K8">
        <v>331</v>
      </c>
      <c r="L8">
        <v>12</v>
      </c>
      <c r="M8">
        <v>89</v>
      </c>
      <c r="N8">
        <v>244</v>
      </c>
      <c r="O8">
        <v>25</v>
      </c>
      <c r="P8">
        <v>815</v>
      </c>
      <c r="Q8">
        <v>229</v>
      </c>
      <c r="R8">
        <v>73</v>
      </c>
      <c r="S8">
        <v>20</v>
      </c>
      <c r="V8">
        <v>1</v>
      </c>
      <c r="W8">
        <v>0</v>
      </c>
      <c r="X8">
        <v>0</v>
      </c>
      <c r="Y8">
        <v>1</v>
      </c>
      <c r="Z8">
        <v>5320</v>
      </c>
    </row>
    <row r="9" spans="1:27">
      <c r="A9" t="s">
        <v>24</v>
      </c>
      <c r="B9" t="s">
        <v>20</v>
      </c>
      <c r="C9">
        <v>7</v>
      </c>
      <c r="D9">
        <v>60</v>
      </c>
      <c r="E9">
        <v>987</v>
      </c>
      <c r="F9">
        <v>381</v>
      </c>
      <c r="G9">
        <f>SUM(G10:G11)</f>
        <v>5300</v>
      </c>
      <c r="H9">
        <v>712</v>
      </c>
      <c r="I9">
        <v>817</v>
      </c>
      <c r="J9">
        <v>409</v>
      </c>
      <c r="K9">
        <v>349</v>
      </c>
      <c r="L9">
        <v>24</v>
      </c>
      <c r="M9">
        <v>40</v>
      </c>
      <c r="N9">
        <v>177</v>
      </c>
      <c r="O9">
        <v>164</v>
      </c>
      <c r="P9">
        <v>2452</v>
      </c>
      <c r="Q9">
        <v>709</v>
      </c>
      <c r="R9">
        <v>387</v>
      </c>
      <c r="S9">
        <v>114</v>
      </c>
      <c r="T9">
        <v>0</v>
      </c>
      <c r="U9">
        <v>0</v>
      </c>
      <c r="V9">
        <v>52</v>
      </c>
      <c r="W9">
        <v>28</v>
      </c>
      <c r="X9">
        <v>0</v>
      </c>
      <c r="Y9">
        <v>1</v>
      </c>
      <c r="Z9">
        <v>13170</v>
      </c>
    </row>
    <row r="10" spans="1:27">
      <c r="A10" t="s">
        <v>24</v>
      </c>
      <c r="B10" t="s">
        <v>21</v>
      </c>
      <c r="C10">
        <v>3</v>
      </c>
      <c r="D10">
        <v>44</v>
      </c>
      <c r="E10">
        <v>636</v>
      </c>
      <c r="F10">
        <v>203</v>
      </c>
      <c r="G10">
        <v>2338</v>
      </c>
      <c r="H10">
        <v>438</v>
      </c>
      <c r="I10">
        <v>395</v>
      </c>
      <c r="J10">
        <v>243</v>
      </c>
      <c r="K10">
        <v>107</v>
      </c>
      <c r="L10">
        <v>16</v>
      </c>
      <c r="M10">
        <v>27</v>
      </c>
      <c r="N10">
        <v>89</v>
      </c>
      <c r="O10">
        <v>80</v>
      </c>
      <c r="P10">
        <v>1315</v>
      </c>
      <c r="Q10">
        <v>432</v>
      </c>
      <c r="R10">
        <v>182</v>
      </c>
      <c r="S10">
        <v>53</v>
      </c>
      <c r="V10">
        <v>2</v>
      </c>
      <c r="W10">
        <v>5</v>
      </c>
      <c r="X10">
        <v>0</v>
      </c>
      <c r="Y10">
        <v>0</v>
      </c>
      <c r="Z10">
        <v>6608</v>
      </c>
    </row>
    <row r="11" spans="1:27">
      <c r="A11" t="s">
        <v>24</v>
      </c>
      <c r="B11" t="s">
        <v>22</v>
      </c>
      <c r="C11">
        <v>4</v>
      </c>
      <c r="D11">
        <v>16</v>
      </c>
      <c r="E11">
        <v>351</v>
      </c>
      <c r="F11">
        <v>178</v>
      </c>
      <c r="G11">
        <v>2962</v>
      </c>
      <c r="H11">
        <v>274</v>
      </c>
      <c r="I11">
        <v>422</v>
      </c>
      <c r="J11">
        <v>166</v>
      </c>
      <c r="K11">
        <v>242</v>
      </c>
      <c r="L11">
        <v>8</v>
      </c>
      <c r="M11">
        <v>13</v>
      </c>
      <c r="N11">
        <v>88</v>
      </c>
      <c r="O11">
        <v>84</v>
      </c>
      <c r="P11">
        <v>1137</v>
      </c>
      <c r="Q11">
        <v>277</v>
      </c>
      <c r="R11">
        <v>205</v>
      </c>
      <c r="S11">
        <v>61</v>
      </c>
      <c r="V11">
        <v>50</v>
      </c>
      <c r="W11">
        <v>23</v>
      </c>
      <c r="X11">
        <v>0</v>
      </c>
      <c r="Y11">
        <v>1</v>
      </c>
      <c r="Z11">
        <v>6562</v>
      </c>
    </row>
    <row r="12" spans="1:27">
      <c r="A12" t="s">
        <v>25</v>
      </c>
      <c r="B12" t="s">
        <v>20</v>
      </c>
      <c r="C12">
        <v>54</v>
      </c>
      <c r="D12">
        <v>49</v>
      </c>
      <c r="E12">
        <v>895</v>
      </c>
      <c r="F12">
        <v>266</v>
      </c>
      <c r="G12">
        <f>SUM(G13:G14)</f>
        <v>3983</v>
      </c>
      <c r="H12">
        <v>417</v>
      </c>
      <c r="I12">
        <v>1929</v>
      </c>
      <c r="J12">
        <v>352</v>
      </c>
      <c r="K12">
        <v>631</v>
      </c>
      <c r="L12">
        <v>109</v>
      </c>
      <c r="M12">
        <v>12</v>
      </c>
      <c r="N12">
        <v>373</v>
      </c>
      <c r="O12">
        <v>104</v>
      </c>
      <c r="P12">
        <v>4461</v>
      </c>
      <c r="Q12">
        <v>546</v>
      </c>
      <c r="R12">
        <v>865</v>
      </c>
      <c r="S12">
        <v>176</v>
      </c>
      <c r="T12">
        <v>0</v>
      </c>
      <c r="U12">
        <v>0</v>
      </c>
      <c r="V12">
        <v>110</v>
      </c>
      <c r="W12">
        <v>64</v>
      </c>
      <c r="X12">
        <v>1</v>
      </c>
      <c r="Y12">
        <v>5</v>
      </c>
      <c r="Z12">
        <v>15402</v>
      </c>
    </row>
    <row r="13" spans="1:27">
      <c r="A13" t="s">
        <v>25</v>
      </c>
      <c r="B13" t="s">
        <v>21</v>
      </c>
      <c r="C13">
        <v>42</v>
      </c>
      <c r="D13">
        <v>39</v>
      </c>
      <c r="E13">
        <v>573</v>
      </c>
      <c r="F13">
        <v>148</v>
      </c>
      <c r="G13">
        <v>1932</v>
      </c>
      <c r="H13">
        <v>233</v>
      </c>
      <c r="I13">
        <v>787</v>
      </c>
      <c r="J13">
        <v>207</v>
      </c>
      <c r="K13">
        <v>249</v>
      </c>
      <c r="L13">
        <v>58</v>
      </c>
      <c r="M13">
        <v>7</v>
      </c>
      <c r="N13">
        <v>145</v>
      </c>
      <c r="O13">
        <v>57</v>
      </c>
      <c r="P13">
        <v>2295</v>
      </c>
      <c r="Q13">
        <v>334</v>
      </c>
      <c r="R13">
        <v>429</v>
      </c>
      <c r="S13">
        <v>88</v>
      </c>
      <c r="V13">
        <v>17</v>
      </c>
      <c r="W13">
        <v>18</v>
      </c>
      <c r="X13">
        <v>0</v>
      </c>
      <c r="Y13">
        <v>3</v>
      </c>
      <c r="Z13">
        <v>7661</v>
      </c>
    </row>
    <row r="14" spans="1:27">
      <c r="A14" t="s">
        <v>25</v>
      </c>
      <c r="B14" t="s">
        <v>22</v>
      </c>
      <c r="C14">
        <v>12</v>
      </c>
      <c r="D14">
        <v>10</v>
      </c>
      <c r="E14">
        <v>322</v>
      </c>
      <c r="F14">
        <v>118</v>
      </c>
      <c r="G14">
        <v>2051</v>
      </c>
      <c r="H14">
        <v>184</v>
      </c>
      <c r="I14">
        <v>1142</v>
      </c>
      <c r="J14">
        <v>145</v>
      </c>
      <c r="K14">
        <v>382</v>
      </c>
      <c r="L14">
        <v>51</v>
      </c>
      <c r="M14">
        <v>5</v>
      </c>
      <c r="N14">
        <v>228</v>
      </c>
      <c r="O14">
        <v>47</v>
      </c>
      <c r="P14">
        <v>2166</v>
      </c>
      <c r="Q14">
        <v>212</v>
      </c>
      <c r="R14">
        <v>436</v>
      </c>
      <c r="S14">
        <v>88</v>
      </c>
      <c r="V14">
        <v>93</v>
      </c>
      <c r="W14">
        <v>46</v>
      </c>
      <c r="X14">
        <v>1</v>
      </c>
      <c r="Y14">
        <v>2</v>
      </c>
      <c r="Z14">
        <v>7741</v>
      </c>
    </row>
    <row r="15" spans="1:27">
      <c r="A15" t="s">
        <v>26</v>
      </c>
      <c r="B15" t="s">
        <v>20</v>
      </c>
      <c r="C15">
        <v>27</v>
      </c>
      <c r="D15">
        <v>16</v>
      </c>
      <c r="E15">
        <v>448</v>
      </c>
      <c r="F15">
        <v>167</v>
      </c>
      <c r="G15">
        <f>SUM(G16:G17)</f>
        <v>2096</v>
      </c>
      <c r="H15">
        <v>159</v>
      </c>
      <c r="I15">
        <v>1683</v>
      </c>
      <c r="J15">
        <v>160</v>
      </c>
      <c r="K15">
        <v>911</v>
      </c>
      <c r="L15">
        <v>63</v>
      </c>
      <c r="M15">
        <v>3</v>
      </c>
      <c r="N15">
        <v>519</v>
      </c>
      <c r="O15">
        <v>96</v>
      </c>
      <c r="P15">
        <v>4633</v>
      </c>
      <c r="Q15">
        <v>443</v>
      </c>
      <c r="R15">
        <v>1281</v>
      </c>
      <c r="S15">
        <v>242</v>
      </c>
      <c r="T15">
        <v>0</v>
      </c>
      <c r="U15">
        <v>0</v>
      </c>
      <c r="V15">
        <v>92</v>
      </c>
      <c r="W15">
        <v>72</v>
      </c>
      <c r="X15">
        <v>0</v>
      </c>
      <c r="Y15">
        <v>15</v>
      </c>
      <c r="Z15">
        <v>13126</v>
      </c>
    </row>
    <row r="16" spans="1:27">
      <c r="A16" t="s">
        <v>26</v>
      </c>
      <c r="B16" t="s">
        <v>21</v>
      </c>
      <c r="C16">
        <v>20</v>
      </c>
      <c r="D16">
        <v>10</v>
      </c>
      <c r="E16">
        <v>296</v>
      </c>
      <c r="F16">
        <v>84</v>
      </c>
      <c r="G16">
        <v>1091</v>
      </c>
      <c r="H16">
        <v>74</v>
      </c>
      <c r="I16">
        <v>705</v>
      </c>
      <c r="J16">
        <v>85</v>
      </c>
      <c r="K16">
        <v>468</v>
      </c>
      <c r="L16">
        <v>38</v>
      </c>
      <c r="M16">
        <v>2</v>
      </c>
      <c r="N16">
        <v>213</v>
      </c>
      <c r="O16">
        <v>52</v>
      </c>
      <c r="P16">
        <v>2173</v>
      </c>
      <c r="Q16">
        <v>293</v>
      </c>
      <c r="R16">
        <v>662</v>
      </c>
      <c r="S16">
        <v>136</v>
      </c>
      <c r="V16">
        <v>36</v>
      </c>
      <c r="W16">
        <v>32</v>
      </c>
      <c r="X16">
        <v>0</v>
      </c>
      <c r="Y16">
        <v>7</v>
      </c>
      <c r="Z16">
        <v>6477</v>
      </c>
    </row>
    <row r="17" spans="1:26">
      <c r="A17" t="s">
        <v>26</v>
      </c>
      <c r="B17" t="s">
        <v>22</v>
      </c>
      <c r="C17">
        <v>7</v>
      </c>
      <c r="D17">
        <v>6</v>
      </c>
      <c r="E17">
        <v>152</v>
      </c>
      <c r="F17">
        <v>83</v>
      </c>
      <c r="G17">
        <v>1005</v>
      </c>
      <c r="H17">
        <v>85</v>
      </c>
      <c r="I17">
        <v>978</v>
      </c>
      <c r="J17">
        <v>75</v>
      </c>
      <c r="K17">
        <v>443</v>
      </c>
      <c r="L17">
        <v>25</v>
      </c>
      <c r="M17">
        <v>1</v>
      </c>
      <c r="N17">
        <v>306</v>
      </c>
      <c r="O17">
        <v>44</v>
      </c>
      <c r="P17">
        <v>2460</v>
      </c>
      <c r="Q17">
        <v>150</v>
      </c>
      <c r="R17">
        <v>619</v>
      </c>
      <c r="S17">
        <v>106</v>
      </c>
      <c r="V17">
        <v>56</v>
      </c>
      <c r="W17">
        <v>40</v>
      </c>
      <c r="X17">
        <v>0</v>
      </c>
      <c r="Y17">
        <v>8</v>
      </c>
      <c r="Z17">
        <v>6649</v>
      </c>
    </row>
    <row r="18" spans="1:26">
      <c r="A18" t="s">
        <v>27</v>
      </c>
      <c r="B18" t="s">
        <v>20</v>
      </c>
      <c r="C18">
        <v>13</v>
      </c>
      <c r="D18">
        <v>12</v>
      </c>
      <c r="E18">
        <v>282</v>
      </c>
      <c r="F18">
        <v>89</v>
      </c>
      <c r="G18">
        <f>SUM(G19:G20)</f>
        <v>1075</v>
      </c>
      <c r="H18">
        <v>125</v>
      </c>
      <c r="I18">
        <v>964</v>
      </c>
      <c r="J18">
        <v>95</v>
      </c>
      <c r="K18">
        <v>791</v>
      </c>
      <c r="L18">
        <v>45</v>
      </c>
      <c r="M18">
        <v>4</v>
      </c>
      <c r="N18">
        <v>675</v>
      </c>
      <c r="O18">
        <v>93</v>
      </c>
      <c r="P18">
        <v>4709</v>
      </c>
      <c r="Q18">
        <v>414</v>
      </c>
      <c r="R18">
        <v>1850</v>
      </c>
      <c r="S18">
        <v>223</v>
      </c>
      <c r="T18">
        <v>0</v>
      </c>
      <c r="U18">
        <v>0</v>
      </c>
      <c r="V18">
        <v>203</v>
      </c>
      <c r="W18">
        <v>39</v>
      </c>
      <c r="X18">
        <v>0</v>
      </c>
      <c r="Y18">
        <v>19</v>
      </c>
      <c r="Z18">
        <v>11720</v>
      </c>
    </row>
    <row r="19" spans="1:26">
      <c r="A19" t="s">
        <v>27</v>
      </c>
      <c r="B19" t="s">
        <v>21</v>
      </c>
      <c r="C19">
        <v>10</v>
      </c>
      <c r="D19">
        <v>8</v>
      </c>
      <c r="E19">
        <v>191</v>
      </c>
      <c r="F19">
        <v>54</v>
      </c>
      <c r="G19">
        <v>567</v>
      </c>
      <c r="H19">
        <v>46</v>
      </c>
      <c r="I19">
        <v>476</v>
      </c>
      <c r="J19">
        <v>52</v>
      </c>
      <c r="K19">
        <v>445</v>
      </c>
      <c r="L19">
        <v>33</v>
      </c>
      <c r="M19">
        <v>4</v>
      </c>
      <c r="N19">
        <v>304</v>
      </c>
      <c r="O19">
        <v>55</v>
      </c>
      <c r="P19">
        <v>2203</v>
      </c>
      <c r="Q19">
        <v>266</v>
      </c>
      <c r="R19">
        <v>892</v>
      </c>
      <c r="S19">
        <v>116</v>
      </c>
      <c r="V19">
        <v>58</v>
      </c>
      <c r="W19">
        <v>15</v>
      </c>
      <c r="Y19">
        <v>8</v>
      </c>
      <c r="Z19">
        <v>5803</v>
      </c>
    </row>
    <row r="20" spans="1:26">
      <c r="A20" t="s">
        <v>27</v>
      </c>
      <c r="B20" t="s">
        <v>22</v>
      </c>
      <c r="C20">
        <v>3</v>
      </c>
      <c r="D20">
        <v>4</v>
      </c>
      <c r="E20">
        <v>91</v>
      </c>
      <c r="F20">
        <v>35</v>
      </c>
      <c r="G20">
        <v>508</v>
      </c>
      <c r="H20">
        <v>79</v>
      </c>
      <c r="I20">
        <v>488</v>
      </c>
      <c r="J20">
        <v>43</v>
      </c>
      <c r="K20">
        <v>346</v>
      </c>
      <c r="L20">
        <v>12</v>
      </c>
      <c r="M20">
        <v>0</v>
      </c>
      <c r="N20">
        <v>371</v>
      </c>
      <c r="O20">
        <v>38</v>
      </c>
      <c r="P20">
        <v>2506</v>
      </c>
      <c r="Q20">
        <v>148</v>
      </c>
      <c r="R20">
        <v>958</v>
      </c>
      <c r="S20">
        <v>107</v>
      </c>
      <c r="V20">
        <v>145</v>
      </c>
      <c r="W20">
        <v>24</v>
      </c>
      <c r="Y20">
        <v>11</v>
      </c>
      <c r="Z20">
        <v>5917</v>
      </c>
    </row>
    <row r="21" spans="1:26">
      <c r="A21" t="s">
        <v>28</v>
      </c>
      <c r="B21" t="s">
        <v>20</v>
      </c>
      <c r="C21">
        <v>14</v>
      </c>
      <c r="D21">
        <v>12</v>
      </c>
      <c r="E21">
        <v>185</v>
      </c>
      <c r="F21">
        <v>56</v>
      </c>
      <c r="G21">
        <f>SUM(G22:G23)</f>
        <v>797</v>
      </c>
      <c r="H21">
        <v>84</v>
      </c>
      <c r="I21">
        <v>640</v>
      </c>
      <c r="J21">
        <v>68</v>
      </c>
      <c r="K21">
        <v>742</v>
      </c>
      <c r="L21">
        <v>44</v>
      </c>
      <c r="M21">
        <v>4</v>
      </c>
      <c r="N21">
        <v>682</v>
      </c>
      <c r="O21">
        <v>115</v>
      </c>
      <c r="P21">
        <v>4690</v>
      </c>
      <c r="Q21">
        <v>384</v>
      </c>
      <c r="R21">
        <v>2783</v>
      </c>
      <c r="S21">
        <v>248</v>
      </c>
      <c r="T21">
        <v>0</v>
      </c>
      <c r="U21">
        <v>1</v>
      </c>
      <c r="V21">
        <v>667</v>
      </c>
      <c r="W21">
        <v>50</v>
      </c>
      <c r="X21">
        <v>1</v>
      </c>
      <c r="Y21">
        <v>11</v>
      </c>
      <c r="Z21">
        <v>12278</v>
      </c>
    </row>
    <row r="22" spans="1:26">
      <c r="A22" t="s">
        <v>28</v>
      </c>
      <c r="B22" t="s">
        <v>21</v>
      </c>
      <c r="C22">
        <v>10</v>
      </c>
      <c r="D22">
        <v>9</v>
      </c>
      <c r="E22">
        <v>131</v>
      </c>
      <c r="F22">
        <v>37</v>
      </c>
      <c r="G22">
        <v>422</v>
      </c>
      <c r="H22">
        <v>28</v>
      </c>
      <c r="I22">
        <v>377</v>
      </c>
      <c r="J22">
        <v>34</v>
      </c>
      <c r="K22">
        <v>480</v>
      </c>
      <c r="L22">
        <v>27</v>
      </c>
      <c r="M22">
        <v>4</v>
      </c>
      <c r="N22">
        <v>316</v>
      </c>
      <c r="O22">
        <v>60</v>
      </c>
      <c r="P22">
        <v>2241</v>
      </c>
      <c r="Q22">
        <v>219</v>
      </c>
      <c r="R22">
        <v>1278</v>
      </c>
      <c r="S22">
        <v>139</v>
      </c>
      <c r="U22">
        <v>0</v>
      </c>
      <c r="V22">
        <v>156</v>
      </c>
      <c r="W22">
        <v>17</v>
      </c>
      <c r="X22">
        <v>0</v>
      </c>
      <c r="Y22">
        <v>2</v>
      </c>
      <c r="Z22">
        <v>5987</v>
      </c>
    </row>
    <row r="23" spans="1:26">
      <c r="A23" t="s">
        <v>28</v>
      </c>
      <c r="B23" t="s">
        <v>22</v>
      </c>
      <c r="C23">
        <v>4</v>
      </c>
      <c r="D23">
        <v>3</v>
      </c>
      <c r="E23">
        <v>54</v>
      </c>
      <c r="F23">
        <v>19</v>
      </c>
      <c r="G23">
        <v>375</v>
      </c>
      <c r="H23">
        <v>56</v>
      </c>
      <c r="I23">
        <v>263</v>
      </c>
      <c r="J23">
        <v>34</v>
      </c>
      <c r="K23">
        <v>262</v>
      </c>
      <c r="L23">
        <v>17</v>
      </c>
      <c r="M23">
        <v>0</v>
      </c>
      <c r="N23">
        <v>366</v>
      </c>
      <c r="O23">
        <v>55</v>
      </c>
      <c r="P23">
        <v>2449</v>
      </c>
      <c r="Q23">
        <v>165</v>
      </c>
      <c r="R23">
        <v>1505</v>
      </c>
      <c r="S23">
        <v>109</v>
      </c>
      <c r="U23">
        <v>1</v>
      </c>
      <c r="V23">
        <v>511</v>
      </c>
      <c r="W23">
        <v>33</v>
      </c>
      <c r="X23">
        <v>1</v>
      </c>
      <c r="Y23">
        <v>9</v>
      </c>
      <c r="Z23">
        <v>6291</v>
      </c>
    </row>
    <row r="24" spans="1:26">
      <c r="A24" t="s">
        <v>29</v>
      </c>
      <c r="B24" t="s">
        <v>20</v>
      </c>
      <c r="C24">
        <v>7</v>
      </c>
      <c r="D24">
        <v>5</v>
      </c>
      <c r="E24">
        <v>113</v>
      </c>
      <c r="F24">
        <v>32</v>
      </c>
      <c r="G24">
        <f>SUM(G25:G26)</f>
        <v>655</v>
      </c>
      <c r="H24">
        <v>77</v>
      </c>
      <c r="I24">
        <v>423</v>
      </c>
      <c r="J24">
        <v>41</v>
      </c>
      <c r="K24">
        <v>639</v>
      </c>
      <c r="L24">
        <v>33</v>
      </c>
      <c r="M24">
        <v>5</v>
      </c>
      <c r="N24">
        <v>720</v>
      </c>
      <c r="O24">
        <v>127</v>
      </c>
      <c r="P24">
        <v>3679</v>
      </c>
      <c r="Q24">
        <v>346</v>
      </c>
      <c r="R24">
        <v>2989</v>
      </c>
      <c r="S24">
        <v>247</v>
      </c>
      <c r="T24">
        <v>5</v>
      </c>
      <c r="U24">
        <v>2</v>
      </c>
      <c r="V24">
        <v>1906</v>
      </c>
      <c r="W24">
        <v>154</v>
      </c>
      <c r="X24">
        <v>12</v>
      </c>
      <c r="Y24">
        <v>76</v>
      </c>
      <c r="Z24">
        <v>12293</v>
      </c>
    </row>
    <row r="25" spans="1:26">
      <c r="A25" t="s">
        <v>29</v>
      </c>
      <c r="B25" t="s">
        <v>21</v>
      </c>
      <c r="C25">
        <v>7</v>
      </c>
      <c r="D25">
        <v>5</v>
      </c>
      <c r="E25">
        <v>86</v>
      </c>
      <c r="F25">
        <v>20</v>
      </c>
      <c r="G25">
        <v>403</v>
      </c>
      <c r="H25">
        <v>34</v>
      </c>
      <c r="I25">
        <v>276</v>
      </c>
      <c r="J25">
        <v>25</v>
      </c>
      <c r="K25">
        <v>428</v>
      </c>
      <c r="L25">
        <v>27</v>
      </c>
      <c r="M25">
        <v>3</v>
      </c>
      <c r="N25">
        <v>330</v>
      </c>
      <c r="O25">
        <v>70</v>
      </c>
      <c r="P25">
        <v>1913</v>
      </c>
      <c r="Q25">
        <v>200</v>
      </c>
      <c r="R25">
        <v>1365</v>
      </c>
      <c r="S25">
        <v>109</v>
      </c>
      <c r="T25">
        <v>1</v>
      </c>
      <c r="U25">
        <v>2</v>
      </c>
      <c r="V25">
        <v>510</v>
      </c>
      <c r="W25">
        <v>36</v>
      </c>
      <c r="X25">
        <v>0</v>
      </c>
      <c r="Y25">
        <v>8</v>
      </c>
      <c r="Z25">
        <v>5858</v>
      </c>
    </row>
    <row r="26" spans="1:26">
      <c r="A26" t="s">
        <v>29</v>
      </c>
      <c r="B26" t="s">
        <v>22</v>
      </c>
      <c r="C26">
        <v>0</v>
      </c>
      <c r="D26">
        <v>0</v>
      </c>
      <c r="E26">
        <v>27</v>
      </c>
      <c r="F26">
        <v>12</v>
      </c>
      <c r="G26">
        <v>252</v>
      </c>
      <c r="H26">
        <v>43</v>
      </c>
      <c r="I26">
        <v>147</v>
      </c>
      <c r="J26">
        <v>16</v>
      </c>
      <c r="K26">
        <v>211</v>
      </c>
      <c r="L26">
        <v>6</v>
      </c>
      <c r="M26">
        <v>2</v>
      </c>
      <c r="N26">
        <v>390</v>
      </c>
      <c r="O26">
        <v>57</v>
      </c>
      <c r="P26">
        <v>1766</v>
      </c>
      <c r="Q26">
        <v>146</v>
      </c>
      <c r="R26">
        <v>1624</v>
      </c>
      <c r="S26">
        <v>138</v>
      </c>
      <c r="T26">
        <v>4</v>
      </c>
      <c r="U26">
        <v>0</v>
      </c>
      <c r="V26">
        <v>1396</v>
      </c>
      <c r="W26">
        <v>118</v>
      </c>
      <c r="X26">
        <v>12</v>
      </c>
      <c r="Y26">
        <v>68</v>
      </c>
      <c r="Z26">
        <v>6435</v>
      </c>
    </row>
    <row r="27" spans="1:26">
      <c r="A27" t="s">
        <v>30</v>
      </c>
      <c r="B27" t="s">
        <v>20</v>
      </c>
      <c r="C27">
        <v>8</v>
      </c>
      <c r="D27">
        <v>5</v>
      </c>
      <c r="E27">
        <v>92</v>
      </c>
      <c r="F27">
        <v>18</v>
      </c>
      <c r="G27">
        <f>SUM(G28:G29)</f>
        <v>535</v>
      </c>
      <c r="H27">
        <v>41</v>
      </c>
      <c r="I27">
        <v>302</v>
      </c>
      <c r="J27">
        <v>36</v>
      </c>
      <c r="K27">
        <v>598</v>
      </c>
      <c r="L27">
        <v>21</v>
      </c>
      <c r="M27">
        <v>0</v>
      </c>
      <c r="N27">
        <v>646</v>
      </c>
      <c r="O27">
        <v>84</v>
      </c>
      <c r="P27">
        <v>2540</v>
      </c>
      <c r="Q27">
        <v>184</v>
      </c>
      <c r="R27">
        <v>1670</v>
      </c>
      <c r="S27">
        <v>271</v>
      </c>
      <c r="T27">
        <v>39</v>
      </c>
      <c r="U27">
        <v>8</v>
      </c>
      <c r="V27">
        <v>3752</v>
      </c>
      <c r="W27">
        <v>363</v>
      </c>
      <c r="X27">
        <v>25</v>
      </c>
      <c r="Y27">
        <v>284</v>
      </c>
      <c r="Z27">
        <v>11522</v>
      </c>
    </row>
    <row r="28" spans="1:26">
      <c r="A28" t="s">
        <v>30</v>
      </c>
      <c r="B28" t="s">
        <v>21</v>
      </c>
      <c r="C28">
        <v>7</v>
      </c>
      <c r="D28">
        <v>4</v>
      </c>
      <c r="E28">
        <v>76</v>
      </c>
      <c r="F28">
        <v>12</v>
      </c>
      <c r="G28">
        <v>370</v>
      </c>
      <c r="H28">
        <v>14</v>
      </c>
      <c r="I28">
        <v>220</v>
      </c>
      <c r="J28">
        <v>25</v>
      </c>
      <c r="K28">
        <v>466</v>
      </c>
      <c r="L28">
        <v>10</v>
      </c>
      <c r="M28">
        <v>0</v>
      </c>
      <c r="N28">
        <v>388</v>
      </c>
      <c r="O28">
        <v>43</v>
      </c>
      <c r="P28">
        <v>1447</v>
      </c>
      <c r="Q28">
        <v>108</v>
      </c>
      <c r="R28">
        <v>742</v>
      </c>
      <c r="S28">
        <v>132</v>
      </c>
      <c r="T28">
        <v>9</v>
      </c>
      <c r="U28">
        <v>6</v>
      </c>
      <c r="V28">
        <v>1404</v>
      </c>
      <c r="W28">
        <v>101</v>
      </c>
      <c r="X28">
        <v>1</v>
      </c>
      <c r="Y28">
        <v>9</v>
      </c>
      <c r="Z28">
        <v>5594</v>
      </c>
    </row>
    <row r="29" spans="1:26">
      <c r="A29" t="s">
        <v>30</v>
      </c>
      <c r="B29" t="s">
        <v>22</v>
      </c>
      <c r="C29">
        <v>1</v>
      </c>
      <c r="D29">
        <v>1</v>
      </c>
      <c r="E29">
        <v>16</v>
      </c>
      <c r="F29">
        <v>6</v>
      </c>
      <c r="G29">
        <v>165</v>
      </c>
      <c r="H29">
        <v>27</v>
      </c>
      <c r="I29">
        <v>82</v>
      </c>
      <c r="J29">
        <v>11</v>
      </c>
      <c r="K29">
        <v>132</v>
      </c>
      <c r="L29">
        <v>11</v>
      </c>
      <c r="M29">
        <v>0</v>
      </c>
      <c r="N29">
        <v>258</v>
      </c>
      <c r="O29">
        <v>41</v>
      </c>
      <c r="P29">
        <v>1093</v>
      </c>
      <c r="Q29">
        <v>76</v>
      </c>
      <c r="R29">
        <v>928</v>
      </c>
      <c r="S29">
        <v>139</v>
      </c>
      <c r="T29">
        <v>30</v>
      </c>
      <c r="U29">
        <v>2</v>
      </c>
      <c r="V29">
        <v>2348</v>
      </c>
      <c r="W29">
        <v>262</v>
      </c>
      <c r="X29">
        <v>24</v>
      </c>
      <c r="Y29">
        <v>275</v>
      </c>
      <c r="Z29">
        <v>5928</v>
      </c>
    </row>
    <row r="30" spans="1:26">
      <c r="A30" t="s">
        <v>31</v>
      </c>
      <c r="B30" t="s">
        <v>20</v>
      </c>
      <c r="C30">
        <v>6</v>
      </c>
      <c r="D30">
        <v>1</v>
      </c>
      <c r="E30">
        <v>41</v>
      </c>
      <c r="F30">
        <v>8</v>
      </c>
      <c r="G30">
        <f>SUM(G31:G32)</f>
        <v>294</v>
      </c>
      <c r="H30">
        <v>38</v>
      </c>
      <c r="I30">
        <v>188</v>
      </c>
      <c r="J30">
        <v>9</v>
      </c>
      <c r="K30">
        <v>279</v>
      </c>
      <c r="L30">
        <v>16</v>
      </c>
      <c r="M30">
        <v>1</v>
      </c>
      <c r="N30">
        <v>380</v>
      </c>
      <c r="O30">
        <v>50</v>
      </c>
      <c r="P30">
        <v>935</v>
      </c>
      <c r="Q30">
        <v>77</v>
      </c>
      <c r="R30">
        <v>879</v>
      </c>
      <c r="S30">
        <v>186</v>
      </c>
      <c r="T30">
        <v>27</v>
      </c>
      <c r="U30">
        <v>15</v>
      </c>
      <c r="V30">
        <v>3279</v>
      </c>
      <c r="W30">
        <v>435</v>
      </c>
      <c r="X30">
        <v>40</v>
      </c>
      <c r="Y30">
        <v>451</v>
      </c>
      <c r="Z30">
        <v>7635</v>
      </c>
    </row>
    <row r="31" spans="1:26">
      <c r="A31" t="s">
        <v>31</v>
      </c>
      <c r="B31" t="s">
        <v>21</v>
      </c>
      <c r="C31">
        <v>5</v>
      </c>
      <c r="D31">
        <v>1</v>
      </c>
      <c r="E31">
        <v>38</v>
      </c>
      <c r="F31">
        <v>7</v>
      </c>
      <c r="G31">
        <v>231</v>
      </c>
      <c r="H31">
        <v>23</v>
      </c>
      <c r="I31">
        <v>154</v>
      </c>
      <c r="J31">
        <v>8</v>
      </c>
      <c r="K31">
        <v>224</v>
      </c>
      <c r="L31">
        <v>12</v>
      </c>
      <c r="M31">
        <v>1</v>
      </c>
      <c r="N31">
        <v>250</v>
      </c>
      <c r="O31">
        <v>29</v>
      </c>
      <c r="P31">
        <v>663</v>
      </c>
      <c r="Q31">
        <v>53</v>
      </c>
      <c r="R31">
        <v>484</v>
      </c>
      <c r="S31">
        <v>115</v>
      </c>
      <c r="T31">
        <v>16</v>
      </c>
      <c r="U31">
        <v>13</v>
      </c>
      <c r="V31">
        <v>1386</v>
      </c>
      <c r="W31">
        <v>90</v>
      </c>
      <c r="X31">
        <v>2</v>
      </c>
      <c r="Y31">
        <v>23</v>
      </c>
      <c r="Z31">
        <v>3828</v>
      </c>
    </row>
    <row r="32" spans="1:26">
      <c r="A32" t="s">
        <v>31</v>
      </c>
      <c r="B32" t="s">
        <v>22</v>
      </c>
      <c r="C32">
        <v>1</v>
      </c>
      <c r="D32">
        <v>0</v>
      </c>
      <c r="E32">
        <v>3</v>
      </c>
      <c r="F32">
        <v>1</v>
      </c>
      <c r="G32">
        <v>63</v>
      </c>
      <c r="H32">
        <v>15</v>
      </c>
      <c r="I32">
        <v>34</v>
      </c>
      <c r="J32">
        <v>1</v>
      </c>
      <c r="K32">
        <v>55</v>
      </c>
      <c r="L32">
        <v>4</v>
      </c>
      <c r="M32">
        <v>0</v>
      </c>
      <c r="N32">
        <v>130</v>
      </c>
      <c r="O32">
        <v>21</v>
      </c>
      <c r="P32">
        <v>272</v>
      </c>
      <c r="Q32">
        <v>24</v>
      </c>
      <c r="R32">
        <v>395</v>
      </c>
      <c r="S32">
        <v>71</v>
      </c>
      <c r="T32">
        <v>11</v>
      </c>
      <c r="U32">
        <v>2</v>
      </c>
      <c r="V32">
        <v>1893</v>
      </c>
      <c r="W32">
        <v>345</v>
      </c>
      <c r="X32">
        <v>38</v>
      </c>
      <c r="Y32">
        <v>428</v>
      </c>
      <c r="Z32">
        <v>3807</v>
      </c>
    </row>
    <row r="33" spans="1:26">
      <c r="A33" t="s">
        <v>32</v>
      </c>
      <c r="B33" t="s">
        <v>20</v>
      </c>
      <c r="C33">
        <v>4</v>
      </c>
      <c r="D33">
        <v>2</v>
      </c>
      <c r="E33">
        <v>19</v>
      </c>
      <c r="F33">
        <v>3</v>
      </c>
      <c r="G33">
        <f>SUM(G34:G35)</f>
        <v>267</v>
      </c>
      <c r="H33">
        <v>30</v>
      </c>
      <c r="I33">
        <v>149</v>
      </c>
      <c r="J33">
        <v>10</v>
      </c>
      <c r="K33">
        <v>100</v>
      </c>
      <c r="L33">
        <v>5</v>
      </c>
      <c r="M33">
        <v>0</v>
      </c>
      <c r="N33">
        <v>388</v>
      </c>
      <c r="O33">
        <v>55</v>
      </c>
      <c r="P33">
        <v>625</v>
      </c>
      <c r="Q33">
        <v>73</v>
      </c>
      <c r="R33">
        <v>894</v>
      </c>
      <c r="S33">
        <v>177</v>
      </c>
      <c r="T33">
        <v>87</v>
      </c>
      <c r="U33">
        <v>16</v>
      </c>
      <c r="V33">
        <v>5035</v>
      </c>
      <c r="W33">
        <v>1177</v>
      </c>
      <c r="X33">
        <v>226</v>
      </c>
      <c r="Y33">
        <v>2639</v>
      </c>
      <c r="Z33">
        <v>11981</v>
      </c>
    </row>
    <row r="34" spans="1:26">
      <c r="A34" t="s">
        <v>32</v>
      </c>
      <c r="B34" t="s">
        <v>21</v>
      </c>
      <c r="C34">
        <v>3</v>
      </c>
      <c r="D34">
        <v>2</v>
      </c>
      <c r="E34">
        <v>15</v>
      </c>
      <c r="F34">
        <v>2</v>
      </c>
      <c r="G34">
        <v>238</v>
      </c>
      <c r="H34">
        <v>18</v>
      </c>
      <c r="I34">
        <v>130</v>
      </c>
      <c r="J34">
        <v>10</v>
      </c>
      <c r="K34">
        <v>89</v>
      </c>
      <c r="L34">
        <v>3</v>
      </c>
      <c r="M34">
        <v>0</v>
      </c>
      <c r="N34">
        <v>304</v>
      </c>
      <c r="O34">
        <v>39</v>
      </c>
      <c r="P34">
        <v>522</v>
      </c>
      <c r="Q34">
        <v>61</v>
      </c>
      <c r="R34">
        <v>592</v>
      </c>
      <c r="S34">
        <v>123</v>
      </c>
      <c r="T34">
        <v>74</v>
      </c>
      <c r="U34">
        <v>12</v>
      </c>
      <c r="V34">
        <v>2732</v>
      </c>
      <c r="W34">
        <v>469</v>
      </c>
      <c r="X34">
        <v>77</v>
      </c>
      <c r="Y34">
        <v>339</v>
      </c>
      <c r="Z34">
        <v>5854</v>
      </c>
    </row>
    <row r="35" spans="1:26">
      <c r="A35" t="s">
        <v>32</v>
      </c>
      <c r="B35" t="s">
        <v>22</v>
      </c>
      <c r="C35">
        <v>1</v>
      </c>
      <c r="D35">
        <v>0</v>
      </c>
      <c r="E35">
        <v>4</v>
      </c>
      <c r="F35">
        <v>1</v>
      </c>
      <c r="G35">
        <v>29</v>
      </c>
      <c r="H35">
        <v>12</v>
      </c>
      <c r="I35">
        <v>19</v>
      </c>
      <c r="J35">
        <v>0</v>
      </c>
      <c r="K35">
        <v>11</v>
      </c>
      <c r="L35">
        <v>2</v>
      </c>
      <c r="M35">
        <v>0</v>
      </c>
      <c r="N35">
        <v>84</v>
      </c>
      <c r="O35">
        <v>16</v>
      </c>
      <c r="P35">
        <v>103</v>
      </c>
      <c r="Q35">
        <v>12</v>
      </c>
      <c r="R35">
        <v>302</v>
      </c>
      <c r="S35">
        <v>54</v>
      </c>
      <c r="T35">
        <v>13</v>
      </c>
      <c r="U35">
        <v>4</v>
      </c>
      <c r="V35">
        <v>2303</v>
      </c>
      <c r="W35">
        <v>708</v>
      </c>
      <c r="X35">
        <v>149</v>
      </c>
      <c r="Y35">
        <v>2300</v>
      </c>
      <c r="Z35">
        <v>6127</v>
      </c>
    </row>
    <row r="36" spans="1:26">
      <c r="A36" t="s">
        <v>33</v>
      </c>
      <c r="B36" t="s">
        <v>20</v>
      </c>
      <c r="C36">
        <v>140</v>
      </c>
      <c r="D36">
        <v>164</v>
      </c>
      <c r="E36">
        <v>3137</v>
      </c>
      <c r="F36">
        <v>1448</v>
      </c>
      <c r="G36">
        <f>SUM(G3+ G6+G9+G12+G15+G18+G21+G24+G27+G30+G33 )</f>
        <v>17573</v>
      </c>
      <c r="H36">
        <v>7879</v>
      </c>
      <c r="I36">
        <v>7359</v>
      </c>
      <c r="J36">
        <v>1468</v>
      </c>
      <c r="K36">
        <v>5434</v>
      </c>
      <c r="L36">
        <v>395</v>
      </c>
      <c r="M36">
        <v>1005</v>
      </c>
      <c r="N36">
        <v>5226</v>
      </c>
      <c r="O36">
        <v>3119</v>
      </c>
      <c r="P36">
        <v>31052</v>
      </c>
      <c r="Q36">
        <v>7693</v>
      </c>
      <c r="R36">
        <v>14167</v>
      </c>
      <c r="S36">
        <v>2510</v>
      </c>
      <c r="T36">
        <v>158</v>
      </c>
      <c r="U36">
        <v>42</v>
      </c>
      <c r="V36">
        <v>15105</v>
      </c>
      <c r="W36">
        <v>2576</v>
      </c>
      <c r="X36">
        <v>306</v>
      </c>
      <c r="Y36">
        <v>3503</v>
      </c>
      <c r="Z36">
        <v>131459</v>
      </c>
    </row>
    <row r="37" spans="1:26">
      <c r="A37" t="s">
        <v>33</v>
      </c>
      <c r="B37" t="s">
        <v>21</v>
      </c>
      <c r="C37">
        <v>107</v>
      </c>
      <c r="D37">
        <v>124</v>
      </c>
      <c r="E37">
        <v>2100</v>
      </c>
      <c r="F37">
        <v>842</v>
      </c>
      <c r="G37">
        <f>SUM(G4+ G7+G10+G13+G16+G19+G22+G25+G28+G31+G34 )</f>
        <v>8740</v>
      </c>
      <c r="H37">
        <v>4247</v>
      </c>
      <c r="I37">
        <v>3676</v>
      </c>
      <c r="J37">
        <v>884</v>
      </c>
      <c r="K37">
        <v>3019</v>
      </c>
      <c r="L37">
        <v>232</v>
      </c>
      <c r="M37">
        <v>296</v>
      </c>
      <c r="N37">
        <v>2725</v>
      </c>
      <c r="O37">
        <v>1672</v>
      </c>
      <c r="P37">
        <v>16126</v>
      </c>
      <c r="Q37">
        <v>4570</v>
      </c>
      <c r="R37">
        <v>6933</v>
      </c>
      <c r="S37">
        <v>1344</v>
      </c>
      <c r="T37">
        <v>100</v>
      </c>
      <c r="U37">
        <v>33</v>
      </c>
      <c r="V37">
        <v>6305</v>
      </c>
      <c r="W37">
        <v>899</v>
      </c>
      <c r="X37">
        <v>81</v>
      </c>
      <c r="Y37">
        <v>399</v>
      </c>
      <c r="Z37">
        <v>65454</v>
      </c>
    </row>
    <row r="38" spans="1:26">
      <c r="A38" t="s">
        <v>33</v>
      </c>
      <c r="B38" t="s">
        <v>22</v>
      </c>
      <c r="C38">
        <v>33</v>
      </c>
      <c r="D38">
        <v>40</v>
      </c>
      <c r="E38">
        <v>1037</v>
      </c>
      <c r="F38">
        <v>606</v>
      </c>
      <c r="G38">
        <f>SUM(G5+ G8+G11+G14+G17+G20+G23+G26+G29+G32+G35 )</f>
        <v>8833</v>
      </c>
      <c r="H38">
        <v>3632</v>
      </c>
      <c r="I38">
        <v>3683</v>
      </c>
      <c r="J38">
        <v>584</v>
      </c>
      <c r="K38">
        <v>2415</v>
      </c>
      <c r="L38">
        <v>163</v>
      </c>
      <c r="M38">
        <v>709</v>
      </c>
      <c r="N38">
        <v>2501</v>
      </c>
      <c r="O38">
        <v>1447</v>
      </c>
      <c r="P38">
        <v>14926</v>
      </c>
      <c r="Q38">
        <v>3123</v>
      </c>
      <c r="R38">
        <v>7234</v>
      </c>
      <c r="S38">
        <v>1166</v>
      </c>
      <c r="T38">
        <v>58</v>
      </c>
      <c r="U38">
        <v>9</v>
      </c>
      <c r="V38">
        <v>8800</v>
      </c>
      <c r="W38">
        <v>1677</v>
      </c>
      <c r="X38">
        <v>225</v>
      </c>
      <c r="Y38">
        <v>3104</v>
      </c>
      <c r="Z38">
        <v>66005</v>
      </c>
    </row>
  </sheetData>
  <mergeCells count="2">
    <mergeCell ref="J1:L1"/>
    <mergeCell ref="A1:C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教育程度統計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翁玉如</cp:lastModifiedBy>
  <dcterms:created xsi:type="dcterms:W3CDTF">2012-04-07T06:56:22Z</dcterms:created>
  <dcterms:modified xsi:type="dcterms:W3CDTF">2017-02-13T08:45:59Z</dcterms:modified>
</cp:coreProperties>
</file>